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CRT\Documents\My Projects\Electrofishing\2017\Spreadsheets\"/>
    </mc:Choice>
  </mc:AlternateContent>
  <bookViews>
    <workbookView xWindow="0" yWindow="0" windowWidth="23040" windowHeight="8616" activeTab="1"/>
  </bookViews>
  <sheets>
    <sheet name="Salmonids" sheetId="1" r:id="rId1"/>
    <sheet name="Other Spec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127" i="1" l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K125" i="1"/>
  <c r="CJ125" i="1"/>
  <c r="CH125" i="1"/>
  <c r="CG125" i="1"/>
  <c r="CE125" i="1"/>
  <c r="CD125" i="1"/>
  <c r="CK124" i="1"/>
  <c r="CJ124" i="1"/>
  <c r="CH124" i="1"/>
  <c r="CG124" i="1"/>
  <c r="CE124" i="1"/>
  <c r="CD124" i="1"/>
  <c r="CK123" i="1"/>
  <c r="CJ123" i="1"/>
  <c r="CH123" i="1"/>
  <c r="CG123" i="1"/>
  <c r="CE123" i="1"/>
  <c r="CD123" i="1"/>
  <c r="CK122" i="1"/>
  <c r="CJ122" i="1"/>
  <c r="CH122" i="1"/>
  <c r="CG122" i="1"/>
  <c r="CE122" i="1"/>
  <c r="CD122" i="1"/>
  <c r="CK121" i="1"/>
  <c r="CJ121" i="1"/>
  <c r="CH121" i="1"/>
  <c r="CG121" i="1"/>
  <c r="CE121" i="1"/>
  <c r="CD121" i="1"/>
  <c r="CK120" i="1"/>
  <c r="CJ120" i="1"/>
  <c r="CH120" i="1"/>
  <c r="CG120" i="1"/>
  <c r="CE120" i="1"/>
  <c r="CD120" i="1"/>
  <c r="CK119" i="1"/>
  <c r="CJ119" i="1"/>
  <c r="CH119" i="1"/>
  <c r="CG119" i="1"/>
  <c r="CE119" i="1"/>
  <c r="CD119" i="1"/>
  <c r="CK118" i="1"/>
  <c r="CJ118" i="1"/>
  <c r="CH118" i="1"/>
  <c r="CG118" i="1"/>
  <c r="CE118" i="1"/>
  <c r="CD118" i="1"/>
  <c r="CK117" i="1"/>
  <c r="CJ117" i="1"/>
  <c r="CH117" i="1"/>
  <c r="CG117" i="1"/>
  <c r="CE117" i="1"/>
  <c r="CD117" i="1"/>
  <c r="CK116" i="1"/>
  <c r="CJ116" i="1"/>
  <c r="CH116" i="1"/>
  <c r="CG116" i="1"/>
  <c r="CE116" i="1"/>
  <c r="CD116" i="1"/>
  <c r="CK115" i="1"/>
  <c r="CJ115" i="1"/>
  <c r="CH115" i="1"/>
  <c r="CG115" i="1"/>
  <c r="CE115" i="1"/>
  <c r="CD115" i="1"/>
  <c r="CK114" i="1"/>
  <c r="CJ114" i="1"/>
  <c r="CH114" i="1"/>
  <c r="CG114" i="1"/>
  <c r="CE114" i="1"/>
  <c r="CD114" i="1"/>
  <c r="CK113" i="1"/>
  <c r="CJ113" i="1"/>
  <c r="CH113" i="1"/>
  <c r="CG113" i="1"/>
  <c r="CE113" i="1"/>
  <c r="CD113" i="1"/>
  <c r="CK112" i="1"/>
  <c r="CJ112" i="1"/>
  <c r="CH112" i="1"/>
  <c r="CG112" i="1"/>
  <c r="CE112" i="1"/>
  <c r="CD112" i="1"/>
  <c r="CK111" i="1"/>
  <c r="CJ111" i="1"/>
  <c r="CH111" i="1"/>
  <c r="CG111" i="1"/>
  <c r="CE111" i="1"/>
  <c r="CD111" i="1"/>
  <c r="CK110" i="1"/>
  <c r="CJ110" i="1"/>
  <c r="CH110" i="1"/>
  <c r="CG110" i="1"/>
  <c r="CE110" i="1"/>
  <c r="CD110" i="1"/>
  <c r="CK109" i="1"/>
  <c r="CJ109" i="1"/>
  <c r="CH109" i="1"/>
  <c r="CG109" i="1"/>
  <c r="CE109" i="1"/>
  <c r="CD109" i="1"/>
  <c r="CK108" i="1"/>
  <c r="CJ108" i="1"/>
  <c r="CH108" i="1"/>
  <c r="CG108" i="1"/>
  <c r="CE108" i="1"/>
  <c r="CD108" i="1"/>
  <c r="CK107" i="1"/>
  <c r="CJ107" i="1"/>
  <c r="CH107" i="1"/>
  <c r="CG107" i="1"/>
  <c r="CE107" i="1"/>
  <c r="CD107" i="1"/>
  <c r="CK106" i="1"/>
  <c r="CJ106" i="1"/>
  <c r="CH106" i="1"/>
  <c r="CG106" i="1"/>
  <c r="CE106" i="1"/>
  <c r="CD106" i="1"/>
  <c r="CH105" i="1"/>
  <c r="CG105" i="1"/>
  <c r="CE105" i="1"/>
  <c r="CD105" i="1"/>
  <c r="CK104" i="1"/>
  <c r="CJ104" i="1"/>
  <c r="CH104" i="1"/>
  <c r="CG104" i="1"/>
  <c r="CE104" i="1"/>
  <c r="CD104" i="1"/>
  <c r="CK103" i="1"/>
  <c r="CJ103" i="1"/>
  <c r="CH103" i="1"/>
  <c r="CG103" i="1"/>
  <c r="CE103" i="1"/>
  <c r="CD103" i="1"/>
  <c r="CK102" i="1"/>
  <c r="CJ102" i="1"/>
  <c r="CH102" i="1"/>
  <c r="CG102" i="1"/>
  <c r="CE102" i="1"/>
  <c r="CD102" i="1"/>
  <c r="CK101" i="1"/>
  <c r="CJ101" i="1"/>
  <c r="CH101" i="1"/>
  <c r="CG101" i="1"/>
  <c r="CE101" i="1"/>
  <c r="CD101" i="1"/>
  <c r="CK100" i="1"/>
  <c r="CJ100" i="1"/>
  <c r="CH100" i="1"/>
  <c r="CG100" i="1"/>
  <c r="CE100" i="1"/>
  <c r="CD100" i="1"/>
  <c r="CK99" i="1"/>
  <c r="CJ99" i="1"/>
  <c r="CH99" i="1"/>
  <c r="CG99" i="1"/>
  <c r="CE99" i="1"/>
  <c r="CD99" i="1"/>
  <c r="CK98" i="1"/>
  <c r="CJ98" i="1"/>
  <c r="CH98" i="1"/>
  <c r="CG98" i="1"/>
  <c r="CE98" i="1"/>
  <c r="CD98" i="1"/>
  <c r="CK97" i="1"/>
  <c r="CJ97" i="1"/>
  <c r="CH97" i="1"/>
  <c r="CG97" i="1"/>
  <c r="CE97" i="1"/>
  <c r="CD97" i="1"/>
  <c r="CK96" i="1"/>
  <c r="CJ96" i="1"/>
  <c r="CH96" i="1"/>
  <c r="CG96" i="1"/>
  <c r="CE96" i="1"/>
  <c r="CD96" i="1"/>
  <c r="CK95" i="1"/>
  <c r="CJ95" i="1"/>
  <c r="CH95" i="1"/>
  <c r="CG95" i="1"/>
  <c r="CE95" i="1"/>
  <c r="CD95" i="1"/>
  <c r="CK94" i="1"/>
  <c r="CJ94" i="1"/>
  <c r="CH94" i="1"/>
  <c r="CG94" i="1"/>
  <c r="CE94" i="1"/>
  <c r="CD94" i="1"/>
  <c r="CK93" i="1"/>
  <c r="CJ93" i="1"/>
  <c r="CH93" i="1"/>
  <c r="CG93" i="1"/>
  <c r="CE93" i="1"/>
  <c r="CD93" i="1"/>
  <c r="CK92" i="1"/>
  <c r="CJ92" i="1"/>
  <c r="CH92" i="1"/>
  <c r="CG92" i="1"/>
  <c r="CE92" i="1"/>
  <c r="CD92" i="1"/>
  <c r="CK91" i="1"/>
  <c r="CJ91" i="1"/>
  <c r="CH91" i="1"/>
  <c r="CG91" i="1"/>
  <c r="CE91" i="1"/>
  <c r="CD91" i="1"/>
  <c r="CK90" i="1"/>
  <c r="CJ90" i="1"/>
  <c r="CH90" i="1"/>
  <c r="CG90" i="1"/>
  <c r="CE90" i="1"/>
  <c r="CD90" i="1"/>
  <c r="CK89" i="1"/>
  <c r="CJ89" i="1"/>
  <c r="CH89" i="1"/>
  <c r="CG89" i="1"/>
  <c r="CE89" i="1"/>
  <c r="CD89" i="1"/>
  <c r="CK88" i="1"/>
  <c r="CJ88" i="1"/>
  <c r="CH88" i="1"/>
  <c r="CG88" i="1"/>
  <c r="CE88" i="1"/>
  <c r="CD88" i="1"/>
  <c r="CK87" i="1"/>
  <c r="CJ87" i="1"/>
  <c r="CH87" i="1"/>
  <c r="CG87" i="1"/>
  <c r="CE87" i="1"/>
  <c r="CD87" i="1"/>
  <c r="CK86" i="1"/>
  <c r="CJ86" i="1"/>
  <c r="CH86" i="1"/>
  <c r="CG86" i="1"/>
  <c r="CE86" i="1"/>
  <c r="CD86" i="1"/>
  <c r="CK85" i="1"/>
  <c r="CJ85" i="1"/>
  <c r="CH85" i="1"/>
  <c r="CG85" i="1"/>
  <c r="CE85" i="1"/>
  <c r="CD85" i="1"/>
  <c r="CK84" i="1"/>
  <c r="CJ84" i="1"/>
  <c r="CH84" i="1"/>
  <c r="CG84" i="1"/>
  <c r="CE84" i="1"/>
  <c r="CD84" i="1"/>
  <c r="CK83" i="1"/>
  <c r="CJ83" i="1"/>
  <c r="CH83" i="1"/>
  <c r="CG83" i="1"/>
  <c r="CE83" i="1"/>
  <c r="CD83" i="1"/>
  <c r="CK82" i="1"/>
  <c r="CJ82" i="1"/>
  <c r="CH82" i="1"/>
  <c r="CG82" i="1"/>
  <c r="CE82" i="1"/>
  <c r="CD82" i="1"/>
  <c r="CK81" i="1"/>
  <c r="CJ81" i="1"/>
  <c r="CH81" i="1"/>
  <c r="CG81" i="1"/>
  <c r="CE81" i="1"/>
  <c r="CD81" i="1"/>
  <c r="CK80" i="1"/>
  <c r="CJ80" i="1"/>
  <c r="CH80" i="1"/>
  <c r="CG80" i="1"/>
  <c r="CE80" i="1"/>
  <c r="CD80" i="1"/>
  <c r="CK79" i="1"/>
  <c r="CJ79" i="1"/>
  <c r="CH79" i="1"/>
  <c r="CG79" i="1"/>
  <c r="CE79" i="1"/>
  <c r="CD79" i="1"/>
  <c r="CK78" i="1"/>
  <c r="CJ78" i="1"/>
  <c r="CH78" i="1"/>
  <c r="CG78" i="1"/>
  <c r="CE78" i="1"/>
  <c r="CD78" i="1"/>
  <c r="CK77" i="1"/>
  <c r="CJ77" i="1"/>
  <c r="CH77" i="1"/>
  <c r="CG77" i="1"/>
  <c r="CE77" i="1"/>
  <c r="CD77" i="1"/>
  <c r="CK76" i="1"/>
  <c r="CJ76" i="1"/>
  <c r="CH76" i="1"/>
  <c r="CG76" i="1"/>
  <c r="CE76" i="1"/>
  <c r="CD76" i="1"/>
  <c r="CK75" i="1"/>
  <c r="CJ75" i="1"/>
  <c r="CH75" i="1"/>
  <c r="CG75" i="1"/>
  <c r="CE75" i="1"/>
  <c r="CD75" i="1"/>
  <c r="CK74" i="1"/>
  <c r="CJ74" i="1"/>
  <c r="CH74" i="1"/>
  <c r="CG74" i="1"/>
  <c r="CE74" i="1"/>
  <c r="CD74" i="1"/>
  <c r="CK73" i="1"/>
  <c r="CJ73" i="1"/>
  <c r="CH73" i="1"/>
  <c r="CG73" i="1"/>
  <c r="CE73" i="1"/>
  <c r="CD73" i="1"/>
  <c r="CK72" i="1"/>
  <c r="CJ72" i="1"/>
  <c r="CH72" i="1"/>
  <c r="CG72" i="1"/>
  <c r="CE72" i="1"/>
  <c r="CD72" i="1"/>
  <c r="CK71" i="1"/>
  <c r="CJ71" i="1"/>
  <c r="CH71" i="1"/>
  <c r="CG71" i="1"/>
  <c r="CE71" i="1"/>
  <c r="CD71" i="1"/>
  <c r="CK70" i="1"/>
  <c r="CJ70" i="1"/>
  <c r="CH70" i="1"/>
  <c r="CG70" i="1"/>
  <c r="CE70" i="1"/>
  <c r="CD70" i="1"/>
  <c r="CK69" i="1"/>
  <c r="CJ69" i="1"/>
  <c r="CH69" i="1"/>
  <c r="CG69" i="1"/>
  <c r="CE69" i="1"/>
  <c r="CD69" i="1"/>
  <c r="CK68" i="1"/>
  <c r="CJ68" i="1"/>
  <c r="CH68" i="1"/>
  <c r="CG68" i="1"/>
  <c r="CE68" i="1"/>
  <c r="CD68" i="1"/>
  <c r="CK67" i="1"/>
  <c r="CJ67" i="1"/>
  <c r="CH67" i="1"/>
  <c r="CG67" i="1"/>
  <c r="CE67" i="1"/>
  <c r="CD67" i="1"/>
  <c r="CK66" i="1"/>
  <c r="CJ66" i="1"/>
  <c r="CH66" i="1"/>
  <c r="CG66" i="1"/>
  <c r="CE66" i="1"/>
  <c r="CD66" i="1"/>
  <c r="CK65" i="1"/>
  <c r="CJ65" i="1"/>
  <c r="CH65" i="1"/>
  <c r="CG65" i="1"/>
  <c r="CE65" i="1"/>
  <c r="CD65" i="1"/>
  <c r="CK64" i="1"/>
  <c r="CJ64" i="1"/>
  <c r="CH64" i="1"/>
  <c r="CG64" i="1"/>
  <c r="CE64" i="1"/>
  <c r="CD64" i="1"/>
  <c r="CK63" i="1"/>
  <c r="CJ63" i="1"/>
  <c r="CH63" i="1"/>
  <c r="CG63" i="1"/>
  <c r="CE63" i="1"/>
  <c r="CD63" i="1"/>
  <c r="CK62" i="1"/>
  <c r="CJ62" i="1"/>
  <c r="CH62" i="1"/>
  <c r="CG62" i="1"/>
  <c r="CE62" i="1"/>
  <c r="CD62" i="1"/>
  <c r="CK61" i="1"/>
  <c r="CJ61" i="1"/>
  <c r="CH61" i="1"/>
  <c r="CG61" i="1"/>
  <c r="CE61" i="1"/>
  <c r="CD61" i="1"/>
  <c r="CK60" i="1"/>
  <c r="CJ60" i="1"/>
  <c r="CH60" i="1"/>
  <c r="CG60" i="1"/>
  <c r="CE60" i="1"/>
  <c r="CD60" i="1"/>
  <c r="CK59" i="1"/>
  <c r="CJ59" i="1"/>
  <c r="CH59" i="1"/>
  <c r="CG59" i="1"/>
  <c r="CE59" i="1"/>
  <c r="CD59" i="1"/>
  <c r="CK58" i="1"/>
  <c r="CJ58" i="1"/>
  <c r="CH58" i="1"/>
  <c r="CG58" i="1"/>
  <c r="CE58" i="1"/>
  <c r="CD58" i="1"/>
  <c r="CK57" i="1"/>
  <c r="CJ57" i="1"/>
  <c r="CH57" i="1"/>
  <c r="CG57" i="1"/>
  <c r="CE57" i="1"/>
  <c r="CD57" i="1"/>
  <c r="CK56" i="1"/>
  <c r="CJ56" i="1"/>
  <c r="CH56" i="1"/>
  <c r="CG56" i="1"/>
  <c r="CE56" i="1"/>
  <c r="CD56" i="1"/>
  <c r="CK55" i="1"/>
  <c r="CJ55" i="1"/>
  <c r="CH55" i="1"/>
  <c r="CG55" i="1"/>
  <c r="CE55" i="1"/>
  <c r="CD55" i="1"/>
  <c r="CK54" i="1"/>
  <c r="CJ54" i="1"/>
  <c r="CH54" i="1"/>
  <c r="CG54" i="1"/>
  <c r="CE54" i="1"/>
  <c r="CD54" i="1"/>
  <c r="CH53" i="1"/>
  <c r="CG53" i="1"/>
  <c r="CE53" i="1"/>
  <c r="CD53" i="1"/>
  <c r="CH52" i="1"/>
  <c r="CG52" i="1"/>
  <c r="CE52" i="1"/>
  <c r="CD52" i="1"/>
  <c r="CH51" i="1"/>
  <c r="CG51" i="1"/>
  <c r="CE51" i="1"/>
  <c r="CD51" i="1"/>
  <c r="CK50" i="1"/>
  <c r="CJ50" i="1"/>
  <c r="CH50" i="1"/>
  <c r="CG50" i="1"/>
  <c r="CE50" i="1"/>
  <c r="CD50" i="1"/>
  <c r="CK49" i="1"/>
  <c r="CJ49" i="1"/>
  <c r="CH49" i="1"/>
  <c r="CG49" i="1"/>
  <c r="CE49" i="1"/>
  <c r="CD49" i="1"/>
  <c r="CK48" i="1"/>
  <c r="CJ48" i="1"/>
  <c r="CH48" i="1"/>
  <c r="CG48" i="1"/>
  <c r="CE48" i="1"/>
  <c r="CD48" i="1"/>
  <c r="CK47" i="1"/>
  <c r="CJ47" i="1"/>
  <c r="CH47" i="1"/>
  <c r="CG47" i="1"/>
  <c r="CE47" i="1"/>
  <c r="CD47" i="1"/>
  <c r="CK46" i="1"/>
  <c r="CJ46" i="1"/>
  <c r="CH46" i="1"/>
  <c r="CG46" i="1"/>
  <c r="CE46" i="1"/>
  <c r="CD46" i="1"/>
  <c r="CK45" i="1"/>
  <c r="CJ45" i="1"/>
  <c r="CH45" i="1"/>
  <c r="CG45" i="1"/>
  <c r="CE45" i="1"/>
  <c r="CD45" i="1"/>
  <c r="CK44" i="1"/>
  <c r="CJ44" i="1"/>
  <c r="CH44" i="1"/>
  <c r="CG44" i="1"/>
  <c r="CE44" i="1"/>
  <c r="CD44" i="1"/>
  <c r="CK43" i="1"/>
  <c r="CJ43" i="1"/>
  <c r="CH43" i="1"/>
  <c r="CG43" i="1"/>
  <c r="CE43" i="1"/>
  <c r="CD43" i="1"/>
  <c r="CK42" i="1"/>
  <c r="CJ42" i="1"/>
  <c r="CH42" i="1"/>
  <c r="CG42" i="1"/>
  <c r="CE42" i="1"/>
  <c r="CD42" i="1"/>
  <c r="CK41" i="1"/>
  <c r="CJ41" i="1"/>
  <c r="CH41" i="1"/>
  <c r="CG41" i="1"/>
  <c r="CE41" i="1"/>
  <c r="CD41" i="1"/>
  <c r="CK40" i="1"/>
  <c r="CJ40" i="1"/>
  <c r="CH40" i="1"/>
  <c r="CG40" i="1"/>
  <c r="CE40" i="1"/>
  <c r="CD40" i="1"/>
  <c r="CK39" i="1"/>
  <c r="CJ39" i="1"/>
  <c r="CH39" i="1"/>
  <c r="CG39" i="1"/>
  <c r="CE39" i="1"/>
  <c r="CD39" i="1"/>
  <c r="CK38" i="1"/>
  <c r="CJ38" i="1"/>
  <c r="CH38" i="1"/>
  <c r="CG38" i="1"/>
  <c r="CE38" i="1"/>
  <c r="CD38" i="1"/>
  <c r="CK37" i="1"/>
  <c r="CJ37" i="1"/>
  <c r="CH37" i="1"/>
  <c r="CG37" i="1"/>
  <c r="CE37" i="1"/>
  <c r="CD37" i="1"/>
  <c r="CK36" i="1"/>
  <c r="CJ36" i="1"/>
  <c r="CH36" i="1"/>
  <c r="CG36" i="1"/>
  <c r="CE36" i="1"/>
  <c r="CD36" i="1"/>
  <c r="CK35" i="1"/>
  <c r="CJ35" i="1"/>
  <c r="CH35" i="1"/>
  <c r="CG35" i="1"/>
  <c r="CE35" i="1"/>
  <c r="CD35" i="1"/>
  <c r="CH34" i="1"/>
  <c r="CG34" i="1"/>
  <c r="CE34" i="1"/>
  <c r="CD34" i="1"/>
  <c r="CK33" i="1"/>
  <c r="CJ33" i="1"/>
  <c r="CH33" i="1"/>
  <c r="CG33" i="1"/>
  <c r="CE33" i="1"/>
  <c r="CD33" i="1"/>
  <c r="CK32" i="1"/>
  <c r="CJ32" i="1"/>
  <c r="CH32" i="1"/>
  <c r="CG32" i="1"/>
  <c r="CE32" i="1"/>
  <c r="CD32" i="1"/>
  <c r="CK31" i="1"/>
  <c r="CJ31" i="1"/>
  <c r="CH31" i="1"/>
  <c r="CG31" i="1"/>
  <c r="CE31" i="1"/>
  <c r="CD31" i="1"/>
  <c r="CK30" i="1"/>
  <c r="CJ30" i="1"/>
  <c r="CH30" i="1"/>
  <c r="CG30" i="1"/>
  <c r="CE30" i="1"/>
  <c r="CD30" i="1"/>
  <c r="CK29" i="1"/>
  <c r="CJ29" i="1"/>
  <c r="CH29" i="1"/>
  <c r="CG29" i="1"/>
  <c r="CE29" i="1"/>
  <c r="CD29" i="1"/>
  <c r="CK28" i="1"/>
  <c r="CJ28" i="1"/>
  <c r="CH28" i="1"/>
  <c r="CG28" i="1"/>
  <c r="CE28" i="1"/>
  <c r="CD28" i="1"/>
  <c r="CK27" i="1"/>
  <c r="CJ27" i="1"/>
  <c r="CH27" i="1"/>
  <c r="CG27" i="1"/>
  <c r="CE27" i="1"/>
  <c r="CD27" i="1"/>
  <c r="CK26" i="1"/>
  <c r="CJ26" i="1"/>
  <c r="CH26" i="1"/>
  <c r="CG26" i="1"/>
  <c r="CE26" i="1"/>
  <c r="CD26" i="1"/>
  <c r="CK25" i="1"/>
  <c r="CJ25" i="1"/>
  <c r="CH25" i="1"/>
  <c r="CG25" i="1"/>
  <c r="CE25" i="1"/>
  <c r="CD25" i="1"/>
  <c r="CK24" i="1"/>
  <c r="CJ24" i="1"/>
  <c r="CH24" i="1"/>
  <c r="CG24" i="1"/>
  <c r="CE24" i="1"/>
  <c r="CD24" i="1"/>
  <c r="CK23" i="1"/>
  <c r="CJ23" i="1"/>
  <c r="CH23" i="1"/>
  <c r="CG23" i="1"/>
  <c r="CE23" i="1"/>
  <c r="CD23" i="1"/>
  <c r="CK22" i="1"/>
  <c r="CJ22" i="1"/>
  <c r="CH22" i="1"/>
  <c r="CG22" i="1"/>
  <c r="CE22" i="1"/>
  <c r="CD22" i="1"/>
  <c r="CK21" i="1"/>
  <c r="CJ21" i="1"/>
  <c r="CH21" i="1"/>
  <c r="CG21" i="1"/>
  <c r="CE21" i="1"/>
  <c r="CD21" i="1"/>
  <c r="CK20" i="1"/>
  <c r="CJ20" i="1"/>
  <c r="CH20" i="1"/>
  <c r="CG20" i="1"/>
  <c r="CE20" i="1"/>
  <c r="CD20" i="1"/>
  <c r="CK19" i="1"/>
  <c r="CJ19" i="1"/>
  <c r="CH19" i="1"/>
  <c r="CG19" i="1"/>
  <c r="CE19" i="1"/>
  <c r="CD19" i="1"/>
  <c r="CK18" i="1"/>
  <c r="CJ18" i="1"/>
  <c r="CH18" i="1"/>
  <c r="CG18" i="1"/>
  <c r="CE18" i="1"/>
  <c r="CD18" i="1"/>
  <c r="CK17" i="1"/>
  <c r="CJ17" i="1"/>
  <c r="CH17" i="1"/>
  <c r="CG17" i="1"/>
  <c r="CE17" i="1"/>
  <c r="CD17" i="1"/>
  <c r="CK16" i="1"/>
  <c r="CJ16" i="1"/>
  <c r="CH16" i="1"/>
  <c r="CG16" i="1"/>
  <c r="CE16" i="1"/>
  <c r="CD16" i="1"/>
  <c r="CK15" i="1"/>
  <c r="CJ15" i="1"/>
  <c r="CH15" i="1"/>
  <c r="CG15" i="1"/>
  <c r="CE15" i="1"/>
  <c r="CD15" i="1"/>
  <c r="CK14" i="1"/>
  <c r="CJ14" i="1"/>
  <c r="CH14" i="1"/>
  <c r="CG14" i="1"/>
  <c r="CE14" i="1"/>
  <c r="CD14" i="1"/>
  <c r="CK13" i="1"/>
  <c r="CJ13" i="1"/>
  <c r="CH13" i="1"/>
  <c r="CG13" i="1"/>
  <c r="CE13" i="1"/>
  <c r="CD13" i="1"/>
  <c r="CK12" i="1"/>
  <c r="CJ12" i="1"/>
  <c r="CH12" i="1"/>
  <c r="CG12" i="1"/>
  <c r="CE12" i="1"/>
  <c r="CD12" i="1"/>
  <c r="CK11" i="1"/>
  <c r="CJ11" i="1"/>
  <c r="CH11" i="1"/>
  <c r="CG11" i="1"/>
  <c r="CE11" i="1"/>
  <c r="CD11" i="1"/>
  <c r="CK10" i="1"/>
  <c r="CJ10" i="1"/>
  <c r="CH10" i="1"/>
  <c r="CG10" i="1"/>
  <c r="CE10" i="1"/>
  <c r="CD10" i="1"/>
  <c r="CK9" i="1"/>
  <c r="CJ9" i="1"/>
  <c r="CH9" i="1"/>
  <c r="CG9" i="1"/>
  <c r="CE9" i="1"/>
  <c r="CD9" i="1"/>
  <c r="CK8" i="1"/>
  <c r="CJ8" i="1"/>
  <c r="CH8" i="1"/>
  <c r="CG8" i="1"/>
  <c r="CE8" i="1"/>
  <c r="CD8" i="1"/>
  <c r="CK7" i="1"/>
  <c r="CJ7" i="1"/>
  <c r="CH7" i="1"/>
  <c r="CG7" i="1"/>
  <c r="CE7" i="1"/>
  <c r="CD7" i="1"/>
  <c r="CK6" i="1"/>
  <c r="CK127" i="1" s="1"/>
  <c r="CJ6" i="1"/>
  <c r="CH6" i="1"/>
  <c r="CH127" i="1" s="1"/>
  <c r="CG6" i="1"/>
  <c r="CE6" i="1"/>
  <c r="CE127" i="1" s="1"/>
  <c r="CD6" i="1"/>
  <c r="CD127" i="1" l="1"/>
  <c r="CJ127" i="1"/>
  <c r="CG127" i="1"/>
</calcChain>
</file>

<file path=xl/sharedStrings.xml><?xml version="1.0" encoding="utf-8"?>
<sst xmlns="http://schemas.openxmlformats.org/spreadsheetml/2006/main" count="521" uniqueCount="202">
  <si>
    <t xml:space="preserve">Trout </t>
  </si>
  <si>
    <t>Salmon</t>
  </si>
  <si>
    <t>Watercourse</t>
  </si>
  <si>
    <t xml:space="preserve">Date </t>
  </si>
  <si>
    <t>Grid Reference</t>
  </si>
  <si>
    <t>&lt;20</t>
  </si>
  <si>
    <t>&gt;200</t>
  </si>
  <si>
    <t xml:space="preserve">Total Trout </t>
  </si>
  <si>
    <t xml:space="preserve">Total Salmon </t>
  </si>
  <si>
    <t xml:space="preserve">Trout Fry </t>
  </si>
  <si>
    <t>Trout Parr</t>
  </si>
  <si>
    <t xml:space="preserve">Salmon Fry </t>
  </si>
  <si>
    <t>Salmon Parr</t>
  </si>
  <si>
    <t xml:space="preserve">Trout Cut off </t>
  </si>
  <si>
    <t xml:space="preserve">Salmon Cut off </t>
  </si>
  <si>
    <t xml:space="preserve">Little Sandy Beck </t>
  </si>
  <si>
    <t>NY 13009 28142</t>
  </si>
  <si>
    <t>NY 12737 27744</t>
  </si>
  <si>
    <t xml:space="preserve">Sandy Beck </t>
  </si>
  <si>
    <t>NY 13066 26563</t>
  </si>
  <si>
    <t>NY 11764 26032</t>
  </si>
  <si>
    <t xml:space="preserve">Mosser Beck </t>
  </si>
  <si>
    <t>NY 11562 25817</t>
  </si>
  <si>
    <t>NY 12111 26411</t>
  </si>
  <si>
    <t>NY 12149 27282</t>
  </si>
  <si>
    <t xml:space="preserve">Paddle Beck </t>
  </si>
  <si>
    <t>NY 12690 28220</t>
  </si>
  <si>
    <t xml:space="preserve">Broughton Beck </t>
  </si>
  <si>
    <t>NY 08835 31285</t>
  </si>
  <si>
    <t>NY 09477 32449</t>
  </si>
  <si>
    <t>NY 09191 31901</t>
  </si>
  <si>
    <t xml:space="preserve">Whit Beck </t>
  </si>
  <si>
    <t>NY 15122 25021</t>
  </si>
  <si>
    <t>NY 15254 24787</t>
  </si>
  <si>
    <t>NY 15482 24805</t>
  </si>
  <si>
    <t xml:space="preserve">Meregill Beck </t>
  </si>
  <si>
    <t>NY 15126 24305</t>
  </si>
  <si>
    <t>NY 15104 24551</t>
  </si>
  <si>
    <t>NY 18078 25919</t>
  </si>
  <si>
    <t>NY 18166 25125</t>
  </si>
  <si>
    <t>NY 16050 25311</t>
  </si>
  <si>
    <t>NY 11432 28306</t>
  </si>
  <si>
    <t>NY 11978 28470</t>
  </si>
  <si>
    <t>Blumer Beck</t>
  </si>
  <si>
    <t>NY 19645 35471</t>
  </si>
  <si>
    <t>NY 20650 35506</t>
  </si>
  <si>
    <t>NY 20882 35739</t>
  </si>
  <si>
    <t>NY 19012 35497</t>
  </si>
  <si>
    <t xml:space="preserve">Carr Beck </t>
  </si>
  <si>
    <t>NY 08827 32511</t>
  </si>
  <si>
    <t xml:space="preserve">Dovenby Beck </t>
  </si>
  <si>
    <t>NY 09255 33163</t>
  </si>
  <si>
    <t xml:space="preserve">Brides Beck </t>
  </si>
  <si>
    <t>NY 10507 33279</t>
  </si>
  <si>
    <t xml:space="preserve">Bitter Beck </t>
  </si>
  <si>
    <t>NY 12752 30616</t>
  </si>
  <si>
    <t xml:space="preserve">Coal Beck </t>
  </si>
  <si>
    <t>NY 20829 32804</t>
  </si>
  <si>
    <t>NY 21172 33141</t>
  </si>
  <si>
    <t>NY 20205 32346</t>
  </si>
  <si>
    <t>Wythop Beck</t>
  </si>
  <si>
    <t>NY 19676 31061</t>
  </si>
  <si>
    <t>NY 18620 29240</t>
  </si>
  <si>
    <t>NY 17956 29388</t>
  </si>
  <si>
    <t>NY 17760 29964</t>
  </si>
  <si>
    <t>Eller Beck</t>
  </si>
  <si>
    <t>NY 08944 29841</t>
  </si>
  <si>
    <t xml:space="preserve">Millbeck </t>
  </si>
  <si>
    <t>NY 24372 26005</t>
  </si>
  <si>
    <t>NY 24929 25688</t>
  </si>
  <si>
    <t>NY 25465 26060</t>
  </si>
  <si>
    <t>Applethwaite Gill</t>
  </si>
  <si>
    <t>NY 26727 26059</t>
  </si>
  <si>
    <t>NY 26491 25677</t>
  </si>
  <si>
    <t>NY 25417 25141</t>
  </si>
  <si>
    <t>Drainage ditch (Wath Beck)</t>
  </si>
  <si>
    <t>NY 25080 25235</t>
  </si>
  <si>
    <t xml:space="preserve">Hope Beck </t>
  </si>
  <si>
    <t>NY 15608 23701</t>
  </si>
  <si>
    <t>Tom Rudd Beck</t>
  </si>
  <si>
    <t>NY 15976 29789</t>
  </si>
  <si>
    <t>NY 13872 29910</t>
  </si>
  <si>
    <t>NY 13143 30060</t>
  </si>
  <si>
    <t xml:space="preserve">Wath Beck </t>
  </si>
  <si>
    <t>NY 24968 25097</t>
  </si>
  <si>
    <t xml:space="preserve">Liza Beck </t>
  </si>
  <si>
    <t>NY 15738 22026</t>
  </si>
  <si>
    <t>NY 15270 22420</t>
  </si>
  <si>
    <t>NY 16238 23954</t>
  </si>
  <si>
    <t>Dash Beck</t>
  </si>
  <si>
    <t>NY 23795 32624</t>
  </si>
  <si>
    <t>Chapel Beck</t>
  </si>
  <si>
    <t>NY 22731 31487</t>
  </si>
  <si>
    <t>NY 16929 23783</t>
  </si>
  <si>
    <t>Lair Beck</t>
  </si>
  <si>
    <t>NY 26719 24913</t>
  </si>
  <si>
    <t>NY 25958 24540</t>
  </si>
  <si>
    <t>NY 25023 24811</t>
  </si>
  <si>
    <t>Coledale Beck</t>
  </si>
  <si>
    <t>NY 20007 21553</t>
  </si>
  <si>
    <t>NY 20249 21741</t>
  </si>
  <si>
    <t>Glenderamackin</t>
  </si>
  <si>
    <t>NY 36358 28226</t>
  </si>
  <si>
    <t>Glenderaterra</t>
  </si>
  <si>
    <t>NY 29608 26293</t>
  </si>
  <si>
    <t>NY 29000 25359</t>
  </si>
  <si>
    <t>NY 29671 25108</t>
  </si>
  <si>
    <t>NY 25406 32670</t>
  </si>
  <si>
    <t>NY 22942 32322</t>
  </si>
  <si>
    <t>NY 22258 31552</t>
  </si>
  <si>
    <t>NY 23001 31816</t>
  </si>
  <si>
    <t>NY 23653 31952</t>
  </si>
  <si>
    <t>Millbeck Buttermere</t>
  </si>
  <si>
    <t>NY 17544 17061</t>
  </si>
  <si>
    <t>NY 16942 17169</t>
  </si>
  <si>
    <t>Loweswater</t>
  </si>
  <si>
    <t>NY 13436 21018</t>
  </si>
  <si>
    <t>NY 12142 21672</t>
  </si>
  <si>
    <t>NY 12956 21556</t>
  </si>
  <si>
    <t>NY 11682 22444</t>
  </si>
  <si>
    <t>NY 11422 22768</t>
  </si>
  <si>
    <t>Upper Newlands</t>
  </si>
  <si>
    <t>NY 22889 17649</t>
  </si>
  <si>
    <t>Scope Beck</t>
  </si>
  <si>
    <t>NY 22709 19103</t>
  </si>
  <si>
    <t xml:space="preserve">Keskadale Beck </t>
  </si>
  <si>
    <t>NY 22307 19345</t>
  </si>
  <si>
    <t xml:space="preserve">Middle Newlands </t>
  </si>
  <si>
    <t>NY 23811 22717</t>
  </si>
  <si>
    <t>Pow Beck</t>
  </si>
  <si>
    <t>NY 23983 22989</t>
  </si>
  <si>
    <t>NY 23623 23471</t>
  </si>
  <si>
    <t xml:space="preserve">Newlands Beck </t>
  </si>
  <si>
    <t>NY 24079 23665</t>
  </si>
  <si>
    <t>NY 24667 24119</t>
  </si>
  <si>
    <t xml:space="preserve">Chapel Beck (Thornthwaite) </t>
  </si>
  <si>
    <t>NY 22559 25324</t>
  </si>
  <si>
    <t xml:space="preserve">Glenderamackin </t>
  </si>
  <si>
    <t>NY 35744 30286</t>
  </si>
  <si>
    <t xml:space="preserve">Barrow Beck </t>
  </si>
  <si>
    <t>NY 37422 29566</t>
  </si>
  <si>
    <t>NY 37620 29700</t>
  </si>
  <si>
    <t xml:space="preserve">Naddles Beck </t>
  </si>
  <si>
    <t>NY 37824 29602</t>
  </si>
  <si>
    <t>NY 37108 29226</t>
  </si>
  <si>
    <t>NY 36574 29146</t>
  </si>
  <si>
    <t>Tongue Gill</t>
  </si>
  <si>
    <t>NY 25052 14991</t>
  </si>
  <si>
    <t>NY 24973 14997</t>
  </si>
  <si>
    <t>NY 24976 15074</t>
  </si>
  <si>
    <t>Brockle Beck</t>
  </si>
  <si>
    <t>NY 26777 22225</t>
  </si>
  <si>
    <t>NY 27491 22652</t>
  </si>
  <si>
    <t>St John's Beck</t>
  </si>
  <si>
    <t>NY 31506 24444</t>
  </si>
  <si>
    <t>NY 31261 22864</t>
  </si>
  <si>
    <t>NY 31726 19669</t>
  </si>
  <si>
    <t>NY 27713 22557</t>
  </si>
  <si>
    <t>Black Syke</t>
  </si>
  <si>
    <t>NY 23546 12096</t>
  </si>
  <si>
    <t xml:space="preserve">Derwent </t>
  </si>
  <si>
    <t>NY 23492 11551</t>
  </si>
  <si>
    <t>NY 23959 12790</t>
  </si>
  <si>
    <t>NY 24822 13644</t>
  </si>
  <si>
    <t>NY 24447 12882</t>
  </si>
  <si>
    <t>Combe Beck</t>
  </si>
  <si>
    <t>NY 25462 13945</t>
  </si>
  <si>
    <t>Comb Gill</t>
  </si>
  <si>
    <t>NY 25992 18288</t>
  </si>
  <si>
    <t>NY 26093 18108</t>
  </si>
  <si>
    <t>Watendlath Beck</t>
  </si>
  <si>
    <t>NY 26555 19114</t>
  </si>
  <si>
    <t>NY 34876 26475</t>
  </si>
  <si>
    <t>Mosedale Beck</t>
  </si>
  <si>
    <t>NY 35568 25402</t>
  </si>
  <si>
    <t>NY 35762 24622</t>
  </si>
  <si>
    <t>NY 35783 24894</t>
  </si>
  <si>
    <t>R.Marron</t>
  </si>
  <si>
    <t>NY 05936 24771</t>
  </si>
  <si>
    <t>Lostrigg</t>
  </si>
  <si>
    <t>NY 04473 26304</t>
  </si>
  <si>
    <t>NY 04812 24946</t>
  </si>
  <si>
    <t>NY 04943 23694</t>
  </si>
  <si>
    <t xml:space="preserve">Wood Beck </t>
  </si>
  <si>
    <t>NY 07645 21011</t>
  </si>
  <si>
    <t>NY 08304 20448</t>
  </si>
  <si>
    <t>NY 06700 20838</t>
  </si>
  <si>
    <t xml:space="preserve">Totals </t>
  </si>
  <si>
    <t xml:space="preserve">WCRT 2017 survey data - salmon and trout </t>
  </si>
  <si>
    <t xml:space="preserve">Eels </t>
  </si>
  <si>
    <t>Eel Size (mm)</t>
  </si>
  <si>
    <t>Lamprey</t>
  </si>
  <si>
    <t xml:space="preserve">Bullhead </t>
  </si>
  <si>
    <t>Stoneloach</t>
  </si>
  <si>
    <t>Minnow</t>
  </si>
  <si>
    <t>Stickleback</t>
  </si>
  <si>
    <t>Crayfish</t>
  </si>
  <si>
    <t>&gt;100</t>
  </si>
  <si>
    <t>&gt;1000</t>
  </si>
  <si>
    <t>Black Sike</t>
  </si>
  <si>
    <t xml:space="preserve">&gt;50 </t>
  </si>
  <si>
    <t>WCRT 2017 survey data - other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</si>
</sst>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 vertical="center"/>
    </xf>
    <xf numFmtId="14" fontId="0" fillId="0" borderId="0" xfId="0" applyNumberFormat="1" applyFont="1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91440</xdr:rowOff>
    </xdr:from>
    <xdr:to>
      <xdr:col>1</xdr:col>
      <xdr:colOff>742375</xdr:colOff>
      <xdr:row>2</xdr:row>
      <xdr:rowOff>170727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91440"/>
          <a:ext cx="2152075" cy="44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91440</xdr:rowOff>
    </xdr:from>
    <xdr:to>
      <xdr:col>1</xdr:col>
      <xdr:colOff>711895</xdr:colOff>
      <xdr:row>2</xdr:row>
      <xdr:rowOff>170727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91440"/>
          <a:ext cx="2152075" cy="44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132"/>
  <sheetViews>
    <sheetView workbookViewId="0">
      <selection activeCell="C2" sqref="C2"/>
    </sheetView>
  </sheetViews>
  <sheetFormatPr defaultRowHeight="14.4" x14ac:dyDescent="0.3"/>
  <cols>
    <col min="1" max="1" width="21" customWidth="1"/>
    <col min="2" max="2" width="16.88671875" customWidth="1"/>
    <col min="3" max="3" width="19.44140625" customWidth="1"/>
  </cols>
  <sheetData>
    <row r="2" spans="1:95" x14ac:dyDescent="0.3">
      <c r="C2" s="13" t="s">
        <v>188</v>
      </c>
    </row>
    <row r="4" spans="1:95" ht="18" x14ac:dyDescent="0.35">
      <c r="D4" s="1" t="s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"/>
      <c r="AQ4" s="3" t="s">
        <v>1</v>
      </c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"/>
    </row>
    <row r="5" spans="1:95" ht="31.2" x14ac:dyDescent="0.3">
      <c r="A5" s="4" t="s">
        <v>2</v>
      </c>
      <c r="B5" s="4" t="s">
        <v>3</v>
      </c>
      <c r="C5" s="5" t="s">
        <v>4</v>
      </c>
      <c r="D5" s="6" t="s">
        <v>5</v>
      </c>
      <c r="E5" s="7">
        <v>25</v>
      </c>
      <c r="F5" s="7">
        <v>30</v>
      </c>
      <c r="G5" s="7">
        <v>35</v>
      </c>
      <c r="H5" s="7">
        <v>40</v>
      </c>
      <c r="I5" s="7">
        <v>45</v>
      </c>
      <c r="J5" s="7">
        <v>50</v>
      </c>
      <c r="K5" s="7">
        <v>55</v>
      </c>
      <c r="L5" s="7">
        <v>60</v>
      </c>
      <c r="M5" s="7">
        <v>65</v>
      </c>
      <c r="N5" s="7">
        <v>70</v>
      </c>
      <c r="O5" s="7">
        <v>75</v>
      </c>
      <c r="P5" s="7">
        <v>80</v>
      </c>
      <c r="Q5" s="7">
        <v>85</v>
      </c>
      <c r="R5" s="7">
        <v>90</v>
      </c>
      <c r="S5" s="7">
        <v>95</v>
      </c>
      <c r="T5" s="7">
        <v>100</v>
      </c>
      <c r="U5" s="7">
        <v>105</v>
      </c>
      <c r="V5" s="7">
        <v>110</v>
      </c>
      <c r="W5" s="7">
        <v>115</v>
      </c>
      <c r="X5" s="7">
        <v>120</v>
      </c>
      <c r="Y5" s="7">
        <v>125</v>
      </c>
      <c r="Z5" s="7">
        <v>130</v>
      </c>
      <c r="AA5" s="7">
        <v>135</v>
      </c>
      <c r="AB5" s="7">
        <v>140</v>
      </c>
      <c r="AC5" s="7">
        <v>145</v>
      </c>
      <c r="AD5" s="7">
        <v>150</v>
      </c>
      <c r="AE5" s="7">
        <v>155</v>
      </c>
      <c r="AF5" s="7">
        <v>160</v>
      </c>
      <c r="AG5" s="7">
        <v>165</v>
      </c>
      <c r="AH5" s="7">
        <v>170</v>
      </c>
      <c r="AI5" s="7">
        <v>175</v>
      </c>
      <c r="AJ5" s="7">
        <v>180</v>
      </c>
      <c r="AK5" s="7">
        <v>185</v>
      </c>
      <c r="AL5" s="7">
        <v>190</v>
      </c>
      <c r="AM5" s="7">
        <v>195</v>
      </c>
      <c r="AN5" s="7">
        <v>200</v>
      </c>
      <c r="AO5" s="6" t="s">
        <v>6</v>
      </c>
      <c r="AP5" s="6"/>
      <c r="AQ5" s="6" t="s">
        <v>5</v>
      </c>
      <c r="AR5" s="7">
        <v>25</v>
      </c>
      <c r="AS5" s="7">
        <v>30</v>
      </c>
      <c r="AT5" s="7">
        <v>35</v>
      </c>
      <c r="AU5" s="7">
        <v>40</v>
      </c>
      <c r="AV5" s="7">
        <v>45</v>
      </c>
      <c r="AW5" s="7">
        <v>50</v>
      </c>
      <c r="AX5" s="7">
        <v>55</v>
      </c>
      <c r="AY5" s="7">
        <v>60</v>
      </c>
      <c r="AZ5" s="7">
        <v>65</v>
      </c>
      <c r="BA5" s="7">
        <v>70</v>
      </c>
      <c r="BB5" s="7">
        <v>75</v>
      </c>
      <c r="BC5" s="7">
        <v>80</v>
      </c>
      <c r="BD5" s="7">
        <v>85</v>
      </c>
      <c r="BE5" s="7">
        <v>90</v>
      </c>
      <c r="BF5" s="7">
        <v>95</v>
      </c>
      <c r="BG5" s="7">
        <v>100</v>
      </c>
      <c r="BH5" s="7">
        <v>105</v>
      </c>
      <c r="BI5" s="7">
        <v>110</v>
      </c>
      <c r="BJ5" s="7">
        <v>115</v>
      </c>
      <c r="BK5" s="7">
        <v>120</v>
      </c>
      <c r="BL5" s="7">
        <v>125</v>
      </c>
      <c r="BM5" s="7">
        <v>130</v>
      </c>
      <c r="BN5" s="7">
        <v>135</v>
      </c>
      <c r="BO5" s="7">
        <v>140</v>
      </c>
      <c r="BP5" s="7">
        <v>145</v>
      </c>
      <c r="BQ5" s="7">
        <v>150</v>
      </c>
      <c r="BR5" s="7">
        <v>155</v>
      </c>
      <c r="BS5" s="7">
        <v>160</v>
      </c>
      <c r="BT5" s="7">
        <v>165</v>
      </c>
      <c r="BU5" s="7">
        <v>170</v>
      </c>
      <c r="BV5" s="7">
        <v>175</v>
      </c>
      <c r="BW5" s="7">
        <v>180</v>
      </c>
      <c r="BX5" s="7">
        <v>185</v>
      </c>
      <c r="BY5" s="7">
        <v>190</v>
      </c>
      <c r="BZ5" s="7">
        <v>195</v>
      </c>
      <c r="CA5" s="7">
        <v>200</v>
      </c>
      <c r="CB5" s="6" t="s">
        <v>6</v>
      </c>
      <c r="CC5" s="6"/>
      <c r="CD5" s="8" t="s">
        <v>7</v>
      </c>
      <c r="CE5" s="8" t="s">
        <v>8</v>
      </c>
      <c r="CF5" s="8"/>
      <c r="CG5" s="8" t="s">
        <v>9</v>
      </c>
      <c r="CH5" s="8" t="s">
        <v>10</v>
      </c>
      <c r="CI5" s="8"/>
      <c r="CJ5" s="8" t="s">
        <v>11</v>
      </c>
      <c r="CK5" s="8" t="s">
        <v>12</v>
      </c>
      <c r="CL5" s="8"/>
      <c r="CM5" s="8" t="s">
        <v>13</v>
      </c>
      <c r="CN5" s="8" t="s">
        <v>14</v>
      </c>
      <c r="CO5" s="7"/>
      <c r="CP5" s="7"/>
      <c r="CQ5" s="7"/>
    </row>
    <row r="6" spans="1:95" x14ac:dyDescent="0.3">
      <c r="A6" s="9" t="s">
        <v>15</v>
      </c>
      <c r="B6" s="10">
        <v>42927</v>
      </c>
      <c r="C6" s="11" t="s">
        <v>16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1</v>
      </c>
      <c r="M6" s="9">
        <v>0</v>
      </c>
      <c r="N6" s="9">
        <v>0</v>
      </c>
      <c r="O6" s="9">
        <v>2</v>
      </c>
      <c r="P6" s="9">
        <v>1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/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/>
      <c r="CD6" s="9">
        <f t="shared" ref="CD6:CD69" si="0">SUM(D6:AO6)</f>
        <v>5</v>
      </c>
      <c r="CE6" s="9">
        <f t="shared" ref="CE6:CE69" si="1">SUM(AQ6:CB6)</f>
        <v>0</v>
      </c>
      <c r="CF6" s="9"/>
      <c r="CG6" s="9">
        <f>SUM(D6:T6)</f>
        <v>5</v>
      </c>
      <c r="CH6" s="9">
        <f>SUM(U6:AO6)</f>
        <v>0</v>
      </c>
      <c r="CI6" s="9"/>
      <c r="CJ6" s="9">
        <f>SUM(AQ6:BD6)</f>
        <v>0</v>
      </c>
      <c r="CK6" s="9">
        <f>SUM(BE6:CB6)</f>
        <v>0</v>
      </c>
      <c r="CL6" s="9"/>
      <c r="CM6" s="9">
        <v>100</v>
      </c>
      <c r="CN6" s="9">
        <v>85</v>
      </c>
      <c r="CO6" s="9"/>
      <c r="CP6" s="9"/>
      <c r="CQ6" s="9"/>
    </row>
    <row r="7" spans="1:95" x14ac:dyDescent="0.3">
      <c r="A7" s="9" t="s">
        <v>15</v>
      </c>
      <c r="B7" s="10">
        <v>42927</v>
      </c>
      <c r="C7" s="11" t="s">
        <v>17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2</v>
      </c>
      <c r="N7" s="9">
        <v>1</v>
      </c>
      <c r="O7" s="9">
        <v>4</v>
      </c>
      <c r="P7" s="9">
        <v>2</v>
      </c>
      <c r="Q7" s="9">
        <v>2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/>
      <c r="CD7" s="9">
        <f t="shared" si="0"/>
        <v>11</v>
      </c>
      <c r="CE7" s="9">
        <f t="shared" si="1"/>
        <v>0</v>
      </c>
      <c r="CF7" s="9"/>
      <c r="CG7" s="9">
        <f>SUM(D7:T7)</f>
        <v>11</v>
      </c>
      <c r="CH7" s="9">
        <f>SUM(U7:AO7)</f>
        <v>0</v>
      </c>
      <c r="CI7" s="9"/>
      <c r="CJ7" s="9">
        <f>SUM(AQ7:BD7)</f>
        <v>0</v>
      </c>
      <c r="CK7" s="9">
        <f>SUM(BE7:CB7)</f>
        <v>0</v>
      </c>
      <c r="CL7" s="9"/>
      <c r="CM7" s="9">
        <v>100</v>
      </c>
      <c r="CN7" s="9">
        <v>85</v>
      </c>
      <c r="CO7" s="9"/>
      <c r="CP7" s="9"/>
      <c r="CQ7" s="9"/>
    </row>
    <row r="8" spans="1:95" x14ac:dyDescent="0.3">
      <c r="A8" s="9" t="s">
        <v>18</v>
      </c>
      <c r="B8" s="10">
        <v>42927</v>
      </c>
      <c r="C8" s="11" t="s">
        <v>19</v>
      </c>
      <c r="D8" s="9">
        <v>0</v>
      </c>
      <c r="E8" s="9">
        <v>0</v>
      </c>
      <c r="F8" s="9">
        <v>0</v>
      </c>
      <c r="G8" s="9">
        <v>1</v>
      </c>
      <c r="H8" s="9">
        <v>1</v>
      </c>
      <c r="I8" s="9">
        <v>3</v>
      </c>
      <c r="J8" s="9">
        <v>9</v>
      </c>
      <c r="K8" s="9">
        <v>16</v>
      </c>
      <c r="L8" s="9">
        <v>5</v>
      </c>
      <c r="M8" s="9">
        <v>10</v>
      </c>
      <c r="N8" s="9">
        <v>3</v>
      </c>
      <c r="O8" s="9">
        <v>2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/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8</v>
      </c>
      <c r="AY8" s="9">
        <v>3</v>
      </c>
      <c r="AZ8" s="9">
        <v>2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1</v>
      </c>
      <c r="BJ8" s="9">
        <v>1</v>
      </c>
      <c r="BK8" s="9">
        <v>1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/>
      <c r="CD8" s="9">
        <f t="shared" si="0"/>
        <v>50</v>
      </c>
      <c r="CE8" s="9">
        <f t="shared" si="1"/>
        <v>16</v>
      </c>
      <c r="CF8" s="9"/>
      <c r="CG8" s="9">
        <f t="shared" ref="CG8:CG13" si="2">SUM(D8:T8)</f>
        <v>50</v>
      </c>
      <c r="CH8" s="9">
        <f t="shared" ref="CH8:CH13" si="3">SUM(U8:AO8)</f>
        <v>0</v>
      </c>
      <c r="CI8" s="9"/>
      <c r="CJ8" s="9">
        <f t="shared" ref="CJ8:CJ13" si="4">SUM(AQ8:BD8)</f>
        <v>13</v>
      </c>
      <c r="CK8" s="9">
        <f t="shared" ref="CK8:CK13" si="5">SUM(BE8:CB8)</f>
        <v>3</v>
      </c>
      <c r="CL8" s="9"/>
      <c r="CM8" s="9">
        <v>100</v>
      </c>
      <c r="CN8" s="9">
        <v>85</v>
      </c>
      <c r="CO8" s="9"/>
      <c r="CP8" s="9"/>
      <c r="CQ8" s="9"/>
    </row>
    <row r="9" spans="1:95" x14ac:dyDescent="0.3">
      <c r="A9" s="9" t="s">
        <v>18</v>
      </c>
      <c r="B9" s="10">
        <v>42928</v>
      </c>
      <c r="C9" s="11" t="s">
        <v>20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4</v>
      </c>
      <c r="K9" s="9">
        <v>12</v>
      </c>
      <c r="L9" s="9">
        <v>14</v>
      </c>
      <c r="M9" s="9">
        <v>6</v>
      </c>
      <c r="N9" s="9">
        <v>7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0</v>
      </c>
      <c r="AB9" s="9">
        <v>0</v>
      </c>
      <c r="AC9" s="9">
        <v>1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/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1</v>
      </c>
      <c r="AX9" s="9">
        <v>1</v>
      </c>
      <c r="AY9" s="9">
        <v>1</v>
      </c>
      <c r="AZ9" s="9">
        <v>0</v>
      </c>
      <c r="BA9" s="9">
        <v>1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/>
      <c r="CD9" s="9">
        <f t="shared" si="0"/>
        <v>47</v>
      </c>
      <c r="CE9" s="9">
        <f t="shared" si="1"/>
        <v>4</v>
      </c>
      <c r="CF9" s="9"/>
      <c r="CG9" s="9">
        <f t="shared" si="2"/>
        <v>45</v>
      </c>
      <c r="CH9" s="9">
        <f t="shared" si="3"/>
        <v>2</v>
      </c>
      <c r="CI9" s="9"/>
      <c r="CJ9" s="9">
        <f t="shared" si="4"/>
        <v>4</v>
      </c>
      <c r="CK9" s="9">
        <f t="shared" si="5"/>
        <v>0</v>
      </c>
      <c r="CL9" s="9"/>
      <c r="CM9" s="9">
        <v>100</v>
      </c>
      <c r="CN9" s="9">
        <v>85</v>
      </c>
      <c r="CO9" s="9"/>
      <c r="CP9" s="9"/>
      <c r="CQ9" s="9"/>
    </row>
    <row r="10" spans="1:95" x14ac:dyDescent="0.3">
      <c r="A10" s="9" t="s">
        <v>21</v>
      </c>
      <c r="B10" s="10">
        <v>42928</v>
      </c>
      <c r="C10" s="11" t="s">
        <v>22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1</v>
      </c>
      <c r="L10" s="9">
        <v>0</v>
      </c>
      <c r="M10" s="9">
        <v>2</v>
      </c>
      <c r="N10" s="9">
        <v>2</v>
      </c>
      <c r="O10" s="9">
        <v>0</v>
      </c>
      <c r="P10" s="9">
        <v>2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1</v>
      </c>
      <c r="AD10" s="9">
        <v>1</v>
      </c>
      <c r="AE10" s="9">
        <v>0</v>
      </c>
      <c r="AF10" s="9">
        <v>0</v>
      </c>
      <c r="AG10" s="9">
        <v>0</v>
      </c>
      <c r="AH10" s="9">
        <v>1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/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/>
      <c r="CD10" s="9">
        <f t="shared" si="0"/>
        <v>12</v>
      </c>
      <c r="CE10" s="9">
        <f t="shared" si="1"/>
        <v>0</v>
      </c>
      <c r="CF10" s="9"/>
      <c r="CG10" s="9">
        <f t="shared" si="2"/>
        <v>8</v>
      </c>
      <c r="CH10" s="9">
        <f t="shared" si="3"/>
        <v>4</v>
      </c>
      <c r="CI10" s="9"/>
      <c r="CJ10" s="9">
        <f t="shared" si="4"/>
        <v>0</v>
      </c>
      <c r="CK10" s="9">
        <f t="shared" si="5"/>
        <v>0</v>
      </c>
      <c r="CL10" s="9"/>
      <c r="CM10" s="9">
        <v>100</v>
      </c>
      <c r="CN10" s="9">
        <v>85</v>
      </c>
      <c r="CO10" s="9"/>
      <c r="CP10" s="9"/>
      <c r="CQ10" s="9"/>
    </row>
    <row r="11" spans="1:95" x14ac:dyDescent="0.3">
      <c r="A11" s="9" t="s">
        <v>18</v>
      </c>
      <c r="B11" s="10">
        <v>42928</v>
      </c>
      <c r="C11" s="11" t="s">
        <v>23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18</v>
      </c>
      <c r="J11" s="9">
        <v>14</v>
      </c>
      <c r="K11" s="9">
        <v>9</v>
      </c>
      <c r="L11" s="9">
        <v>8</v>
      </c>
      <c r="M11" s="9">
        <v>7</v>
      </c>
      <c r="N11" s="9">
        <v>2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/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2</v>
      </c>
      <c r="AZ11" s="9">
        <v>2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/>
      <c r="CD11" s="9">
        <f t="shared" si="0"/>
        <v>60</v>
      </c>
      <c r="CE11" s="9">
        <f t="shared" si="1"/>
        <v>4</v>
      </c>
      <c r="CF11" s="9"/>
      <c r="CG11" s="9">
        <f t="shared" si="2"/>
        <v>59</v>
      </c>
      <c r="CH11" s="9">
        <f t="shared" si="3"/>
        <v>1</v>
      </c>
      <c r="CI11" s="9"/>
      <c r="CJ11" s="9">
        <f t="shared" si="4"/>
        <v>4</v>
      </c>
      <c r="CK11" s="9">
        <f t="shared" si="5"/>
        <v>0</v>
      </c>
      <c r="CL11" s="9"/>
      <c r="CM11" s="9">
        <v>100</v>
      </c>
      <c r="CN11" s="9">
        <v>85</v>
      </c>
      <c r="CO11" s="9"/>
      <c r="CP11" s="9"/>
      <c r="CQ11" s="9"/>
    </row>
    <row r="12" spans="1:95" x14ac:dyDescent="0.3">
      <c r="A12" s="9" t="s">
        <v>15</v>
      </c>
      <c r="B12" s="10">
        <v>42928</v>
      </c>
      <c r="C12" s="11" t="s">
        <v>24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1</v>
      </c>
      <c r="L12" s="9">
        <v>1</v>
      </c>
      <c r="M12" s="9">
        <v>1</v>
      </c>
      <c r="N12" s="9">
        <v>2</v>
      </c>
      <c r="O12" s="9">
        <v>1</v>
      </c>
      <c r="P12" s="9">
        <v>0</v>
      </c>
      <c r="Q12" s="9">
        <v>1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/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1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/>
      <c r="CD12" s="9">
        <f t="shared" si="0"/>
        <v>9</v>
      </c>
      <c r="CE12" s="9">
        <f t="shared" si="1"/>
        <v>1</v>
      </c>
      <c r="CF12" s="9"/>
      <c r="CG12" s="9">
        <f t="shared" si="2"/>
        <v>9</v>
      </c>
      <c r="CH12" s="9">
        <f t="shared" si="3"/>
        <v>0</v>
      </c>
      <c r="CI12" s="9"/>
      <c r="CJ12" s="9">
        <f t="shared" si="4"/>
        <v>1</v>
      </c>
      <c r="CK12" s="9">
        <f t="shared" si="5"/>
        <v>0</v>
      </c>
      <c r="CL12" s="9"/>
      <c r="CM12" s="9">
        <v>100</v>
      </c>
      <c r="CN12" s="9">
        <v>85</v>
      </c>
      <c r="CO12" s="9"/>
      <c r="CP12" s="9"/>
      <c r="CQ12" s="9"/>
    </row>
    <row r="13" spans="1:95" x14ac:dyDescent="0.3">
      <c r="A13" s="9" t="s">
        <v>25</v>
      </c>
      <c r="B13" s="10">
        <v>42928</v>
      </c>
      <c r="C13" s="11" t="s">
        <v>26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>
        <v>0</v>
      </c>
      <c r="P13" s="9">
        <v>1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/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2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/>
      <c r="CD13" s="9">
        <f t="shared" si="0"/>
        <v>5</v>
      </c>
      <c r="CE13" s="9">
        <f t="shared" si="1"/>
        <v>2</v>
      </c>
      <c r="CF13" s="9"/>
      <c r="CG13" s="9">
        <f t="shared" si="2"/>
        <v>5</v>
      </c>
      <c r="CH13" s="9">
        <f t="shared" si="3"/>
        <v>0</v>
      </c>
      <c r="CI13" s="9"/>
      <c r="CJ13" s="9">
        <f t="shared" si="4"/>
        <v>2</v>
      </c>
      <c r="CK13" s="9">
        <f t="shared" si="5"/>
        <v>0</v>
      </c>
      <c r="CL13" s="9"/>
      <c r="CM13" s="9">
        <v>100</v>
      </c>
      <c r="CN13" s="9">
        <v>85</v>
      </c>
      <c r="CO13" s="9"/>
      <c r="CP13" s="9"/>
      <c r="CQ13" s="9"/>
    </row>
    <row r="14" spans="1:95" x14ac:dyDescent="0.3">
      <c r="A14" s="9" t="s">
        <v>27</v>
      </c>
      <c r="B14" s="10">
        <v>42930</v>
      </c>
      <c r="C14" s="11" t="s">
        <v>28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/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1</v>
      </c>
      <c r="BA14" s="9">
        <v>2</v>
      </c>
      <c r="BB14" s="9">
        <v>1</v>
      </c>
      <c r="BC14" s="9">
        <v>1</v>
      </c>
      <c r="BD14" s="9">
        <v>0</v>
      </c>
      <c r="BE14" s="9">
        <v>1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/>
      <c r="CD14" s="9">
        <f t="shared" si="0"/>
        <v>0</v>
      </c>
      <c r="CE14" s="9">
        <f t="shared" si="1"/>
        <v>6</v>
      </c>
      <c r="CF14" s="9"/>
      <c r="CG14" s="9">
        <f>SUM(D14:S14)</f>
        <v>0</v>
      </c>
      <c r="CH14" s="9">
        <f>SUM(T14:AO14)</f>
        <v>0</v>
      </c>
      <c r="CI14" s="9"/>
      <c r="CJ14" s="9">
        <f>SUM(AQ14:BF14)</f>
        <v>6</v>
      </c>
      <c r="CK14" s="9">
        <f>SUM(BG14:CB14)</f>
        <v>0</v>
      </c>
      <c r="CL14" s="9"/>
      <c r="CM14" s="9">
        <v>95</v>
      </c>
      <c r="CN14" s="9">
        <v>95</v>
      </c>
      <c r="CO14" s="9"/>
      <c r="CP14" s="9"/>
      <c r="CQ14" s="9"/>
    </row>
    <row r="15" spans="1:95" x14ac:dyDescent="0.3">
      <c r="A15" s="9" t="s">
        <v>27</v>
      </c>
      <c r="B15" s="10">
        <v>42930</v>
      </c>
      <c r="C15" s="11" t="s">
        <v>29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9">
        <v>1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1</v>
      </c>
      <c r="AL15" s="9">
        <v>0</v>
      </c>
      <c r="AM15" s="9">
        <v>0</v>
      </c>
      <c r="AN15" s="9">
        <v>0</v>
      </c>
      <c r="AO15" s="9">
        <v>0</v>
      </c>
      <c r="AP15" s="9"/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1</v>
      </c>
      <c r="AZ15" s="9">
        <v>1</v>
      </c>
      <c r="BA15" s="9">
        <v>2</v>
      </c>
      <c r="BB15" s="9">
        <v>3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2</v>
      </c>
      <c r="BL15" s="9">
        <v>0</v>
      </c>
      <c r="BM15" s="9">
        <v>0</v>
      </c>
      <c r="BN15" s="9">
        <v>1</v>
      </c>
      <c r="BO15" s="9">
        <v>1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/>
      <c r="CD15" s="9">
        <f t="shared" si="0"/>
        <v>3</v>
      </c>
      <c r="CE15" s="9">
        <f t="shared" si="1"/>
        <v>11</v>
      </c>
      <c r="CF15" s="9"/>
      <c r="CG15" s="9">
        <f t="shared" ref="CG15:CG16" si="6">SUM(D15:S15)</f>
        <v>2</v>
      </c>
      <c r="CH15" s="9">
        <f t="shared" ref="CH15:CH16" si="7">SUM(T15:AO15)</f>
        <v>1</v>
      </c>
      <c r="CI15" s="9"/>
      <c r="CJ15" s="9">
        <f t="shared" ref="CJ15:CJ16" si="8">SUM(AQ15:BF15)</f>
        <v>7</v>
      </c>
      <c r="CK15" s="9">
        <f t="shared" ref="CK15:CK16" si="9">SUM(BG15:CB15)</f>
        <v>4</v>
      </c>
      <c r="CL15" s="9"/>
      <c r="CM15" s="9">
        <v>95</v>
      </c>
      <c r="CN15" s="9">
        <v>95</v>
      </c>
      <c r="CO15" s="9"/>
      <c r="CP15" s="9"/>
      <c r="CQ15" s="9"/>
    </row>
    <row r="16" spans="1:95" x14ac:dyDescent="0.3">
      <c r="A16" s="9" t="s">
        <v>27</v>
      </c>
      <c r="B16" s="10">
        <v>42930</v>
      </c>
      <c r="C16" s="11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9">
        <v>1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/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1</v>
      </c>
      <c r="AZ16" s="9">
        <v>1</v>
      </c>
      <c r="BA16" s="9">
        <v>1</v>
      </c>
      <c r="BB16" s="9">
        <v>4</v>
      </c>
      <c r="BC16" s="9">
        <v>2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/>
      <c r="CD16" s="9">
        <f t="shared" si="0"/>
        <v>2</v>
      </c>
      <c r="CE16" s="9">
        <f t="shared" si="1"/>
        <v>9</v>
      </c>
      <c r="CF16" s="9"/>
      <c r="CG16" s="9">
        <f t="shared" si="6"/>
        <v>2</v>
      </c>
      <c r="CH16" s="9">
        <f t="shared" si="7"/>
        <v>0</v>
      </c>
      <c r="CI16" s="9"/>
      <c r="CJ16" s="9">
        <f t="shared" si="8"/>
        <v>9</v>
      </c>
      <c r="CK16" s="9">
        <f t="shared" si="9"/>
        <v>0</v>
      </c>
      <c r="CL16" s="9"/>
      <c r="CM16" s="9">
        <v>95</v>
      </c>
      <c r="CN16" s="9">
        <v>95</v>
      </c>
      <c r="CO16" s="9"/>
      <c r="CP16" s="9"/>
      <c r="CQ16" s="9"/>
    </row>
    <row r="17" spans="1:97" x14ac:dyDescent="0.3">
      <c r="A17" s="9" t="s">
        <v>31</v>
      </c>
      <c r="B17" s="10">
        <v>42934</v>
      </c>
      <c r="C17" s="11" t="s">
        <v>32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3</v>
      </c>
      <c r="L17" s="9">
        <v>4</v>
      </c>
      <c r="M17" s="9">
        <v>6</v>
      </c>
      <c r="N17" s="9">
        <v>1</v>
      </c>
      <c r="O17" s="9">
        <v>2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/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3</v>
      </c>
      <c r="AW17" s="9">
        <v>4</v>
      </c>
      <c r="AX17" s="9">
        <v>17</v>
      </c>
      <c r="AY17" s="9">
        <v>18</v>
      </c>
      <c r="AZ17" s="9">
        <v>8</v>
      </c>
      <c r="BA17" s="9">
        <v>3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/>
      <c r="CD17" s="9">
        <f t="shared" si="0"/>
        <v>17</v>
      </c>
      <c r="CE17" s="9">
        <f t="shared" si="1"/>
        <v>53</v>
      </c>
      <c r="CF17" s="9"/>
      <c r="CG17" s="9">
        <f>SUM(D17:U17)</f>
        <v>17</v>
      </c>
      <c r="CH17" s="9">
        <f>SUM(V17:AO17)</f>
        <v>0</v>
      </c>
      <c r="CI17" s="9"/>
      <c r="CJ17" s="9">
        <f>SUM(AQ17:BD17)</f>
        <v>53</v>
      </c>
      <c r="CK17" s="9">
        <f>SUM(BE17:CB17)</f>
        <v>0</v>
      </c>
      <c r="CL17" s="9"/>
      <c r="CM17" s="9">
        <v>105</v>
      </c>
      <c r="CN17" s="9">
        <v>85</v>
      </c>
      <c r="CO17" s="9"/>
      <c r="CP17" s="9"/>
      <c r="CQ17" s="9"/>
    </row>
    <row r="18" spans="1:97" x14ac:dyDescent="0.3">
      <c r="A18" s="9" t="s">
        <v>31</v>
      </c>
      <c r="B18" s="10">
        <v>42934</v>
      </c>
      <c r="C18" s="11" t="s">
        <v>33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5</v>
      </c>
      <c r="K18" s="9">
        <v>12</v>
      </c>
      <c r="L18" s="9">
        <v>14</v>
      </c>
      <c r="M18" s="9">
        <v>5</v>
      </c>
      <c r="N18" s="9">
        <v>3</v>
      </c>
      <c r="O18" s="9">
        <v>0</v>
      </c>
      <c r="P18" s="9">
        <v>0</v>
      </c>
      <c r="Q18" s="9">
        <v>2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1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/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9</v>
      </c>
      <c r="AX18" s="9">
        <v>7</v>
      </c>
      <c r="AY18" s="9">
        <v>6</v>
      </c>
      <c r="AZ18" s="9">
        <v>4</v>
      </c>
      <c r="BA18" s="9">
        <v>2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1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/>
      <c r="CD18" s="9">
        <f t="shared" si="0"/>
        <v>42</v>
      </c>
      <c r="CE18" s="9">
        <f t="shared" si="1"/>
        <v>29</v>
      </c>
      <c r="CF18" s="9"/>
      <c r="CG18" s="9">
        <f t="shared" ref="CG18:CG24" si="10">SUM(D18:U18)</f>
        <v>41</v>
      </c>
      <c r="CH18" s="9">
        <f t="shared" ref="CH18:CH24" si="11">SUM(V18:AO18)</f>
        <v>1</v>
      </c>
      <c r="CI18" s="9"/>
      <c r="CJ18" s="9">
        <f t="shared" ref="CJ18:CJ24" si="12">SUM(AQ18:BD18)</f>
        <v>28</v>
      </c>
      <c r="CK18" s="9">
        <f t="shared" ref="CK18:CK24" si="13">SUM(BE18:CB18)</f>
        <v>1</v>
      </c>
      <c r="CL18" s="9"/>
      <c r="CM18" s="9">
        <v>105</v>
      </c>
      <c r="CN18" s="9">
        <v>85</v>
      </c>
      <c r="CO18" s="9"/>
      <c r="CP18" s="9"/>
      <c r="CQ18" s="9"/>
    </row>
    <row r="19" spans="1:97" x14ac:dyDescent="0.3">
      <c r="A19" s="9" t="s">
        <v>31</v>
      </c>
      <c r="B19" s="10">
        <v>42934</v>
      </c>
      <c r="C19" s="11" t="s">
        <v>34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8</v>
      </c>
      <c r="L19" s="9">
        <v>10</v>
      </c>
      <c r="M19" s="9">
        <v>7</v>
      </c>
      <c r="N19" s="9">
        <v>6</v>
      </c>
      <c r="O19" s="9">
        <v>3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/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3</v>
      </c>
      <c r="AX19" s="9">
        <v>13</v>
      </c>
      <c r="AY19" s="9">
        <v>24</v>
      </c>
      <c r="AZ19" s="9">
        <v>23</v>
      </c>
      <c r="BA19" s="9">
        <v>3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/>
      <c r="CD19" s="9">
        <f t="shared" si="0"/>
        <v>36</v>
      </c>
      <c r="CE19" s="9">
        <f t="shared" si="1"/>
        <v>66</v>
      </c>
      <c r="CF19" s="9"/>
      <c r="CG19" s="9">
        <f t="shared" si="10"/>
        <v>36</v>
      </c>
      <c r="CH19" s="9">
        <f t="shared" si="11"/>
        <v>0</v>
      </c>
      <c r="CI19" s="9"/>
      <c r="CJ19" s="9">
        <f t="shared" si="12"/>
        <v>66</v>
      </c>
      <c r="CK19" s="9">
        <f t="shared" si="13"/>
        <v>0</v>
      </c>
      <c r="CL19" s="9"/>
      <c r="CM19" s="9">
        <v>105</v>
      </c>
      <c r="CN19" s="9">
        <v>85</v>
      </c>
      <c r="CO19" s="9"/>
      <c r="CP19" s="9"/>
      <c r="CQ19" s="9"/>
    </row>
    <row r="20" spans="1:97" x14ac:dyDescent="0.3">
      <c r="A20" s="9" t="s">
        <v>35</v>
      </c>
      <c r="B20" s="10">
        <v>42936</v>
      </c>
      <c r="C20" s="11" t="s">
        <v>36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7</v>
      </c>
      <c r="J20" s="9">
        <v>15</v>
      </c>
      <c r="K20" s="9">
        <v>14</v>
      </c>
      <c r="L20" s="9">
        <v>6</v>
      </c>
      <c r="M20" s="9">
        <v>4</v>
      </c>
      <c r="N20" s="9">
        <v>2</v>
      </c>
      <c r="O20" s="9">
        <v>1</v>
      </c>
      <c r="P20" s="9">
        <v>1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/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/>
      <c r="CD20" s="9">
        <f t="shared" si="0"/>
        <v>51</v>
      </c>
      <c r="CE20" s="9">
        <f t="shared" si="1"/>
        <v>0</v>
      </c>
      <c r="CF20" s="9"/>
      <c r="CG20" s="9">
        <f t="shared" si="10"/>
        <v>51</v>
      </c>
      <c r="CH20" s="9">
        <f t="shared" si="11"/>
        <v>0</v>
      </c>
      <c r="CI20" s="9"/>
      <c r="CJ20" s="9">
        <f t="shared" si="12"/>
        <v>0</v>
      </c>
      <c r="CK20" s="9">
        <f t="shared" si="13"/>
        <v>0</v>
      </c>
      <c r="CL20" s="9"/>
      <c r="CM20" s="9">
        <v>105</v>
      </c>
      <c r="CN20" s="9">
        <v>85</v>
      </c>
      <c r="CO20" s="9"/>
      <c r="CP20" s="9"/>
      <c r="CQ20" s="9"/>
    </row>
    <row r="21" spans="1:97" x14ac:dyDescent="0.3">
      <c r="A21" s="9" t="s">
        <v>35</v>
      </c>
      <c r="B21" s="10">
        <v>42936</v>
      </c>
      <c r="C21" s="11" t="s">
        <v>37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8</v>
      </c>
      <c r="J21" s="9">
        <v>9</v>
      </c>
      <c r="K21" s="9">
        <v>8</v>
      </c>
      <c r="L21" s="9">
        <v>9</v>
      </c>
      <c r="M21" s="9">
        <v>4</v>
      </c>
      <c r="N21" s="9">
        <v>4</v>
      </c>
      <c r="O21" s="9">
        <v>1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1</v>
      </c>
      <c r="AP21" s="9"/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1</v>
      </c>
      <c r="AX21" s="9">
        <v>0</v>
      </c>
      <c r="AY21" s="9">
        <v>3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/>
      <c r="CD21" s="9">
        <f t="shared" si="0"/>
        <v>45</v>
      </c>
      <c r="CE21" s="9">
        <f t="shared" si="1"/>
        <v>4</v>
      </c>
      <c r="CF21" s="9"/>
      <c r="CG21" s="9">
        <f t="shared" si="10"/>
        <v>44</v>
      </c>
      <c r="CH21" s="9">
        <f t="shared" si="11"/>
        <v>1</v>
      </c>
      <c r="CI21" s="9"/>
      <c r="CJ21" s="9">
        <f t="shared" si="12"/>
        <v>4</v>
      </c>
      <c r="CK21" s="9">
        <f t="shared" si="13"/>
        <v>0</v>
      </c>
      <c r="CL21" s="9"/>
      <c r="CM21" s="9">
        <v>105</v>
      </c>
      <c r="CN21" s="9">
        <v>85</v>
      </c>
      <c r="CO21" s="9"/>
      <c r="CP21" s="9"/>
      <c r="CQ21" s="9"/>
      <c r="CR21" s="9"/>
      <c r="CS21" s="9"/>
    </row>
    <row r="22" spans="1:97" x14ac:dyDescent="0.3">
      <c r="A22" s="9" t="s">
        <v>31</v>
      </c>
      <c r="B22" s="10">
        <v>42936</v>
      </c>
      <c r="C22" s="11" t="s">
        <v>38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3</v>
      </c>
      <c r="N22" s="9">
        <v>1</v>
      </c>
      <c r="O22" s="9">
        <v>3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/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/>
      <c r="CD22" s="9">
        <f t="shared" si="0"/>
        <v>7</v>
      </c>
      <c r="CE22" s="9">
        <f t="shared" si="1"/>
        <v>0</v>
      </c>
      <c r="CF22" s="9"/>
      <c r="CG22" s="9">
        <f t="shared" si="10"/>
        <v>7</v>
      </c>
      <c r="CH22" s="9">
        <f t="shared" si="11"/>
        <v>0</v>
      </c>
      <c r="CI22" s="9"/>
      <c r="CJ22" s="9">
        <f t="shared" si="12"/>
        <v>0</v>
      </c>
      <c r="CK22" s="9">
        <f t="shared" si="13"/>
        <v>0</v>
      </c>
      <c r="CL22" s="9"/>
      <c r="CM22" s="9">
        <v>105</v>
      </c>
      <c r="CN22" s="9">
        <v>85</v>
      </c>
      <c r="CO22" s="9"/>
      <c r="CP22" s="9"/>
      <c r="CQ22" s="9"/>
      <c r="CR22" s="9"/>
      <c r="CS22" s="9"/>
    </row>
    <row r="23" spans="1:97" x14ac:dyDescent="0.3">
      <c r="A23" s="9" t="s">
        <v>31</v>
      </c>
      <c r="B23" s="10">
        <v>42936</v>
      </c>
      <c r="C23" s="11" t="s">
        <v>39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3</v>
      </c>
      <c r="N23" s="9">
        <v>4</v>
      </c>
      <c r="O23" s="9">
        <v>2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1</v>
      </c>
      <c r="AG23" s="9">
        <v>0</v>
      </c>
      <c r="AH23" s="9">
        <v>1</v>
      </c>
      <c r="AI23" s="9">
        <v>0</v>
      </c>
      <c r="AJ23" s="9">
        <v>0</v>
      </c>
      <c r="AK23" s="9">
        <v>1</v>
      </c>
      <c r="AL23" s="9">
        <v>0</v>
      </c>
      <c r="AM23" s="9">
        <v>0</v>
      </c>
      <c r="AN23" s="9">
        <v>0</v>
      </c>
      <c r="AO23" s="9">
        <v>0</v>
      </c>
      <c r="AP23" s="9"/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/>
      <c r="CD23" s="9">
        <f t="shared" si="0"/>
        <v>12</v>
      </c>
      <c r="CE23" s="9">
        <f t="shared" si="1"/>
        <v>0</v>
      </c>
      <c r="CF23" s="9"/>
      <c r="CG23" s="9">
        <f t="shared" si="10"/>
        <v>9</v>
      </c>
      <c r="CH23" s="9">
        <f t="shared" si="11"/>
        <v>3</v>
      </c>
      <c r="CI23" s="9"/>
      <c r="CJ23" s="9">
        <f t="shared" si="12"/>
        <v>0</v>
      </c>
      <c r="CK23" s="9">
        <f t="shared" si="13"/>
        <v>0</v>
      </c>
      <c r="CL23" s="9"/>
      <c r="CM23" s="9">
        <v>105</v>
      </c>
      <c r="CN23" s="9">
        <v>85</v>
      </c>
      <c r="CO23" s="9"/>
      <c r="CP23" s="9"/>
      <c r="CQ23" s="9"/>
      <c r="CR23" s="9"/>
      <c r="CS23" s="9"/>
    </row>
    <row r="24" spans="1:97" x14ac:dyDescent="0.3">
      <c r="A24" s="9" t="s">
        <v>31</v>
      </c>
      <c r="B24" s="10">
        <v>42937</v>
      </c>
      <c r="C24" s="11" t="s">
        <v>40</v>
      </c>
      <c r="D24" s="9">
        <v>0</v>
      </c>
      <c r="E24" s="9">
        <v>0</v>
      </c>
      <c r="F24" s="9">
        <v>0</v>
      </c>
      <c r="G24" s="9">
        <v>1</v>
      </c>
      <c r="H24" s="9">
        <v>2</v>
      </c>
      <c r="I24" s="9">
        <v>9</v>
      </c>
      <c r="J24" s="9">
        <v>20</v>
      </c>
      <c r="K24" s="9">
        <v>19</v>
      </c>
      <c r="L24" s="9">
        <v>15</v>
      </c>
      <c r="M24" s="9">
        <v>9</v>
      </c>
      <c r="N24" s="9">
        <v>4</v>
      </c>
      <c r="O24" s="9">
        <v>1</v>
      </c>
      <c r="P24" s="9">
        <v>0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/>
      <c r="AQ24" s="9">
        <v>0</v>
      </c>
      <c r="AR24" s="9">
        <v>0</v>
      </c>
      <c r="AS24" s="9">
        <v>0</v>
      </c>
      <c r="AT24" s="9">
        <v>0</v>
      </c>
      <c r="AU24" s="9">
        <v>1</v>
      </c>
      <c r="AV24" s="9">
        <v>0</v>
      </c>
      <c r="AW24" s="9">
        <v>2</v>
      </c>
      <c r="AX24" s="9">
        <v>9</v>
      </c>
      <c r="AY24" s="9">
        <v>3</v>
      </c>
      <c r="AZ24" s="9">
        <v>1</v>
      </c>
      <c r="BA24" s="9">
        <v>1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2</v>
      </c>
      <c r="BI24" s="9">
        <v>0</v>
      </c>
      <c r="BJ24" s="9">
        <v>2</v>
      </c>
      <c r="BK24" s="9">
        <v>2</v>
      </c>
      <c r="BL24" s="9">
        <v>2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/>
      <c r="CD24" s="9">
        <f t="shared" si="0"/>
        <v>81</v>
      </c>
      <c r="CE24" s="9">
        <f t="shared" si="1"/>
        <v>25</v>
      </c>
      <c r="CF24" s="9"/>
      <c r="CG24" s="9">
        <f t="shared" si="10"/>
        <v>81</v>
      </c>
      <c r="CH24" s="9">
        <f t="shared" si="11"/>
        <v>0</v>
      </c>
      <c r="CI24" s="9"/>
      <c r="CJ24" s="9">
        <f t="shared" si="12"/>
        <v>17</v>
      </c>
      <c r="CK24" s="9">
        <f t="shared" si="13"/>
        <v>8</v>
      </c>
      <c r="CL24" s="9"/>
      <c r="CM24" s="9">
        <v>105</v>
      </c>
      <c r="CN24" s="9">
        <v>85</v>
      </c>
      <c r="CO24" s="9"/>
      <c r="CP24" s="9"/>
      <c r="CQ24" s="9"/>
      <c r="CR24" s="9"/>
      <c r="CS24" s="9"/>
    </row>
    <row r="25" spans="1:97" x14ac:dyDescent="0.3">
      <c r="A25" s="9" t="s">
        <v>25</v>
      </c>
      <c r="B25" s="10">
        <v>42937</v>
      </c>
      <c r="C25" s="11" t="s">
        <v>41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/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/>
      <c r="CD25" s="9">
        <f t="shared" si="0"/>
        <v>0</v>
      </c>
      <c r="CE25" s="9">
        <f t="shared" si="1"/>
        <v>0</v>
      </c>
      <c r="CF25" s="9"/>
      <c r="CG25" s="9">
        <f>SUM(D25:T25)</f>
        <v>0</v>
      </c>
      <c r="CH25" s="9">
        <f>SUM(U25:AO25)</f>
        <v>0</v>
      </c>
      <c r="CI25" s="9"/>
      <c r="CJ25" s="9">
        <f>SUM(AQ25:BD25)</f>
        <v>0</v>
      </c>
      <c r="CK25" s="9">
        <f>SUM(BE25:CB25)</f>
        <v>0</v>
      </c>
      <c r="CL25" s="9"/>
      <c r="CM25" s="9">
        <v>100</v>
      </c>
      <c r="CN25" s="9">
        <v>85</v>
      </c>
      <c r="CO25" s="9"/>
      <c r="CP25" s="9"/>
      <c r="CQ25" s="9"/>
      <c r="CR25" s="9"/>
      <c r="CS25" s="9"/>
    </row>
    <row r="26" spans="1:97" x14ac:dyDescent="0.3">
      <c r="A26" s="9" t="s">
        <v>25</v>
      </c>
      <c r="B26" s="10">
        <v>42937</v>
      </c>
      <c r="C26" s="11" t="s">
        <v>42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/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/>
      <c r="CD26" s="9">
        <f t="shared" si="0"/>
        <v>1</v>
      </c>
      <c r="CE26" s="9">
        <f t="shared" si="1"/>
        <v>0</v>
      </c>
      <c r="CF26" s="9"/>
      <c r="CG26" s="9">
        <f>SUM(D26:T26)</f>
        <v>1</v>
      </c>
      <c r="CH26" s="9">
        <f>SUM(U26:AO26)</f>
        <v>0</v>
      </c>
      <c r="CI26" s="9"/>
      <c r="CJ26" s="9">
        <f>SUM(AQ26:BD26)</f>
        <v>0</v>
      </c>
      <c r="CK26" s="9">
        <f>SUM(BE26:CB26)</f>
        <v>0</v>
      </c>
      <c r="CL26" s="9"/>
      <c r="CM26" s="9">
        <v>100</v>
      </c>
      <c r="CN26" s="9">
        <v>85</v>
      </c>
      <c r="CO26" s="9"/>
      <c r="CP26" s="9"/>
      <c r="CQ26" s="9"/>
      <c r="CR26" s="9"/>
      <c r="CS26" s="9"/>
    </row>
    <row r="27" spans="1:97" x14ac:dyDescent="0.3">
      <c r="A27" s="9" t="s">
        <v>43</v>
      </c>
      <c r="B27" s="10">
        <v>42949</v>
      </c>
      <c r="C27" s="11" t="s">
        <v>44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</v>
      </c>
      <c r="K27" s="9">
        <v>3</v>
      </c>
      <c r="L27" s="9">
        <v>3</v>
      </c>
      <c r="M27" s="9">
        <v>4</v>
      </c>
      <c r="N27" s="9">
        <v>6</v>
      </c>
      <c r="O27" s="9">
        <v>4</v>
      </c>
      <c r="P27" s="9">
        <v>2</v>
      </c>
      <c r="Q27" s="9">
        <v>2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/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/>
      <c r="CD27" s="9">
        <f t="shared" si="0"/>
        <v>25</v>
      </c>
      <c r="CE27" s="9">
        <f t="shared" si="1"/>
        <v>0</v>
      </c>
      <c r="CF27" s="9"/>
      <c r="CG27" s="9">
        <f>SUM(D27:T27)</f>
        <v>25</v>
      </c>
      <c r="CH27" s="9">
        <f>SUM(U27:AO27)</f>
        <v>0</v>
      </c>
      <c r="CI27" s="9"/>
      <c r="CJ27" s="9">
        <f>SUM(AQ27:BD27)</f>
        <v>0</v>
      </c>
      <c r="CK27" s="9">
        <f>SUM(BG27:CB27)</f>
        <v>0</v>
      </c>
      <c r="CL27" s="9"/>
      <c r="CM27" s="9">
        <v>100</v>
      </c>
      <c r="CN27" s="9">
        <v>95</v>
      </c>
      <c r="CO27" s="9"/>
      <c r="CP27" s="9"/>
      <c r="CQ27" s="9"/>
      <c r="CR27" s="9"/>
      <c r="CS27" s="9"/>
    </row>
    <row r="28" spans="1:97" x14ac:dyDescent="0.3">
      <c r="A28" s="9" t="s">
        <v>43</v>
      </c>
      <c r="B28" s="10">
        <v>42949</v>
      </c>
      <c r="C28" s="11" t="s">
        <v>45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/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/>
      <c r="CD28" s="9">
        <f t="shared" si="0"/>
        <v>1</v>
      </c>
      <c r="CE28" s="9">
        <f t="shared" si="1"/>
        <v>0</v>
      </c>
      <c r="CF28" s="9"/>
      <c r="CG28" s="9">
        <f>SUM(D28:T28)</f>
        <v>0</v>
      </c>
      <c r="CH28" s="9">
        <f>SUM(U28:AO28)</f>
        <v>1</v>
      </c>
      <c r="CI28" s="9"/>
      <c r="CJ28" s="9">
        <f>SUM(AQ28:BD28)</f>
        <v>0</v>
      </c>
      <c r="CK28" s="9">
        <f>SUM(BG28:CB28)</f>
        <v>0</v>
      </c>
      <c r="CL28" s="9"/>
      <c r="CM28" s="9">
        <v>100</v>
      </c>
      <c r="CN28" s="9">
        <v>95</v>
      </c>
      <c r="CO28" s="9"/>
      <c r="CP28" s="9"/>
      <c r="CQ28" s="9"/>
      <c r="CR28" s="9"/>
      <c r="CS28" s="9"/>
    </row>
    <row r="29" spans="1:97" x14ac:dyDescent="0.3">
      <c r="A29" s="9" t="s">
        <v>43</v>
      </c>
      <c r="B29" s="10">
        <v>42949</v>
      </c>
      <c r="C29" s="11" t="s">
        <v>46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/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/>
      <c r="CD29" s="9">
        <f t="shared" si="0"/>
        <v>1</v>
      </c>
      <c r="CE29" s="9">
        <f t="shared" si="1"/>
        <v>0</v>
      </c>
      <c r="CF29" s="9"/>
      <c r="CG29" s="9">
        <f t="shared" ref="CG29:CG30" si="14">SUM(D29:T29)</f>
        <v>0</v>
      </c>
      <c r="CH29" s="9">
        <f t="shared" ref="CH29:CH30" si="15">SUM(U29:AO29)</f>
        <v>1</v>
      </c>
      <c r="CI29" s="9"/>
      <c r="CJ29" s="9">
        <f t="shared" ref="CJ29:CJ30" si="16">SUM(AQ29:BD29)</f>
        <v>0</v>
      </c>
      <c r="CK29" s="9">
        <f t="shared" ref="CK29:CK33" si="17">SUM(BG29:CB29)</f>
        <v>0</v>
      </c>
      <c r="CL29" s="9"/>
      <c r="CM29" s="9">
        <v>100</v>
      </c>
      <c r="CN29" s="9">
        <v>95</v>
      </c>
      <c r="CO29" s="9"/>
      <c r="CP29" s="9"/>
      <c r="CQ29" s="9"/>
      <c r="CR29" s="9"/>
      <c r="CS29" s="9"/>
    </row>
    <row r="30" spans="1:97" x14ac:dyDescent="0.3">
      <c r="A30" s="9" t="s">
        <v>43</v>
      </c>
      <c r="B30" s="10">
        <v>42949</v>
      </c>
      <c r="C30" s="11" t="s">
        <v>47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5</v>
      </c>
      <c r="K30" s="9">
        <v>9</v>
      </c>
      <c r="L30" s="9">
        <v>6</v>
      </c>
      <c r="M30" s="9">
        <v>9</v>
      </c>
      <c r="N30" s="9">
        <v>7</v>
      </c>
      <c r="O30" s="9">
        <v>2</v>
      </c>
      <c r="P30" s="9">
        <v>3</v>
      </c>
      <c r="Q30" s="9">
        <v>1</v>
      </c>
      <c r="R30" s="9">
        <v>0</v>
      </c>
      <c r="S30" s="9">
        <v>1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1</v>
      </c>
      <c r="AC30" s="9">
        <v>0</v>
      </c>
      <c r="AD30" s="9">
        <v>0</v>
      </c>
      <c r="AE30" s="9">
        <v>1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/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2</v>
      </c>
      <c r="BA30" s="9">
        <v>2</v>
      </c>
      <c r="BB30" s="9">
        <v>3</v>
      </c>
      <c r="BC30" s="9">
        <v>1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/>
      <c r="CD30" s="9">
        <f t="shared" si="0"/>
        <v>45</v>
      </c>
      <c r="CE30" s="9">
        <f t="shared" si="1"/>
        <v>8</v>
      </c>
      <c r="CF30" s="9"/>
      <c r="CG30" s="9">
        <f t="shared" si="14"/>
        <v>43</v>
      </c>
      <c r="CH30" s="9">
        <f t="shared" si="15"/>
        <v>2</v>
      </c>
      <c r="CI30" s="9"/>
      <c r="CJ30" s="9">
        <f t="shared" si="16"/>
        <v>8</v>
      </c>
      <c r="CK30" s="9">
        <f t="shared" si="17"/>
        <v>0</v>
      </c>
      <c r="CL30" s="9"/>
      <c r="CM30" s="9">
        <v>100</v>
      </c>
      <c r="CN30" s="9">
        <v>95</v>
      </c>
      <c r="CO30" s="9"/>
      <c r="CP30" s="9"/>
      <c r="CQ30" s="9"/>
      <c r="CR30" s="9"/>
      <c r="CS30" s="9"/>
    </row>
    <row r="31" spans="1:97" x14ac:dyDescent="0.3">
      <c r="A31" s="9" t="s">
        <v>48</v>
      </c>
      <c r="B31" s="10">
        <v>42951</v>
      </c>
      <c r="C31" s="11" t="s">
        <v>49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/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/>
      <c r="CD31" s="9">
        <f t="shared" si="0"/>
        <v>1</v>
      </c>
      <c r="CE31" s="9">
        <f t="shared" si="1"/>
        <v>0</v>
      </c>
      <c r="CF31" s="9"/>
      <c r="CG31" s="9">
        <f t="shared" ref="CG31:CG33" si="18">SUM(D31:S31)</f>
        <v>1</v>
      </c>
      <c r="CH31" s="9">
        <f t="shared" ref="CH31:CH33" si="19">SUM(T31:AO31)</f>
        <v>0</v>
      </c>
      <c r="CI31" s="9"/>
      <c r="CJ31" s="9">
        <f t="shared" ref="CJ31:CJ33" si="20">SUM(AQ31:BF31)</f>
        <v>0</v>
      </c>
      <c r="CK31" s="9">
        <f t="shared" si="17"/>
        <v>0</v>
      </c>
      <c r="CL31" s="9"/>
      <c r="CM31" s="9">
        <v>95</v>
      </c>
      <c r="CN31" s="9">
        <v>95</v>
      </c>
      <c r="CO31" s="9"/>
      <c r="CP31" s="9"/>
      <c r="CQ31" s="9"/>
      <c r="CR31" s="9"/>
      <c r="CS31" s="9"/>
    </row>
    <row r="32" spans="1:97" x14ac:dyDescent="0.3">
      <c r="A32" s="9" t="s">
        <v>50</v>
      </c>
      <c r="B32" s="10">
        <v>42951</v>
      </c>
      <c r="C32" s="11" t="s">
        <v>51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/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/>
      <c r="CD32" s="9">
        <f t="shared" si="0"/>
        <v>0</v>
      </c>
      <c r="CE32" s="9">
        <f t="shared" si="1"/>
        <v>0</v>
      </c>
      <c r="CF32" s="9"/>
      <c r="CG32" s="9">
        <f t="shared" si="18"/>
        <v>0</v>
      </c>
      <c r="CH32" s="9">
        <f t="shared" si="19"/>
        <v>0</v>
      </c>
      <c r="CI32" s="9"/>
      <c r="CJ32" s="9">
        <f t="shared" si="20"/>
        <v>0</v>
      </c>
      <c r="CK32" s="9">
        <f t="shared" si="17"/>
        <v>0</v>
      </c>
      <c r="CL32" s="9"/>
      <c r="CM32" s="9">
        <v>95</v>
      </c>
      <c r="CN32" s="9">
        <v>95</v>
      </c>
      <c r="CO32" s="9"/>
      <c r="CP32" s="9"/>
      <c r="CQ32" s="9"/>
      <c r="CR32" s="9"/>
      <c r="CS32" s="9"/>
    </row>
    <row r="33" spans="1:97" x14ac:dyDescent="0.3">
      <c r="A33" s="9" t="s">
        <v>52</v>
      </c>
      <c r="B33" s="10">
        <v>42951</v>
      </c>
      <c r="C33" s="11" t="s">
        <v>53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3</v>
      </c>
      <c r="P33" s="9">
        <v>2</v>
      </c>
      <c r="Q33" s="9">
        <v>4</v>
      </c>
      <c r="R33" s="9">
        <v>2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/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/>
      <c r="CD33" s="9">
        <f t="shared" si="0"/>
        <v>11</v>
      </c>
      <c r="CE33" s="9">
        <f t="shared" si="1"/>
        <v>0</v>
      </c>
      <c r="CF33" s="9"/>
      <c r="CG33" s="9">
        <f t="shared" si="18"/>
        <v>11</v>
      </c>
      <c r="CH33" s="9">
        <f t="shared" si="19"/>
        <v>0</v>
      </c>
      <c r="CI33" s="9"/>
      <c r="CJ33" s="9">
        <f t="shared" si="20"/>
        <v>0</v>
      </c>
      <c r="CK33" s="9">
        <f t="shared" si="17"/>
        <v>0</v>
      </c>
      <c r="CL33" s="9"/>
      <c r="CM33" s="9">
        <v>95</v>
      </c>
      <c r="CN33" s="9">
        <v>95</v>
      </c>
      <c r="CO33" s="9"/>
      <c r="CP33" s="9"/>
      <c r="CQ33" s="9"/>
      <c r="CR33" s="9"/>
      <c r="CS33" s="9"/>
    </row>
    <row r="34" spans="1:97" x14ac:dyDescent="0.3">
      <c r="A34" s="9" t="s">
        <v>54</v>
      </c>
      <c r="B34" s="10">
        <v>42951</v>
      </c>
      <c r="C34" s="11" t="s">
        <v>55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3</v>
      </c>
      <c r="M34" s="9">
        <v>9</v>
      </c>
      <c r="N34" s="9">
        <v>6</v>
      </c>
      <c r="O34" s="9">
        <v>14</v>
      </c>
      <c r="P34" s="9">
        <v>3</v>
      </c>
      <c r="Q34" s="9">
        <v>13</v>
      </c>
      <c r="R34" s="9">
        <v>4</v>
      </c>
      <c r="S34" s="9">
        <v>2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1</v>
      </c>
      <c r="AC34" s="9">
        <v>0</v>
      </c>
      <c r="AD34" s="9">
        <v>0</v>
      </c>
      <c r="AE34" s="9">
        <v>0</v>
      </c>
      <c r="AF34" s="9">
        <v>1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/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/>
      <c r="CD34" s="9">
        <f t="shared" si="0"/>
        <v>56</v>
      </c>
      <c r="CE34" s="9">
        <f t="shared" si="1"/>
        <v>0</v>
      </c>
      <c r="CF34" s="9"/>
      <c r="CG34" s="9">
        <f>SUM(D34:U34)</f>
        <v>54</v>
      </c>
      <c r="CH34" s="9">
        <f>SUM(V34:AO34)</f>
        <v>2</v>
      </c>
      <c r="CI34" s="9"/>
      <c r="CJ34" s="9">
        <v>0</v>
      </c>
      <c r="CK34" s="9">
        <v>0</v>
      </c>
      <c r="CL34" s="9"/>
      <c r="CM34" s="9">
        <v>105</v>
      </c>
      <c r="CN34" s="9">
        <v>0</v>
      </c>
      <c r="CO34" s="9"/>
      <c r="CP34" s="9"/>
      <c r="CQ34" s="9"/>
      <c r="CR34" s="9"/>
      <c r="CS34" s="9"/>
    </row>
    <row r="35" spans="1:97" x14ac:dyDescent="0.3">
      <c r="A35" s="9" t="s">
        <v>56</v>
      </c>
      <c r="B35" s="10">
        <v>42955</v>
      </c>
      <c r="C35" s="11" t="s">
        <v>57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4</v>
      </c>
      <c r="L35" s="9">
        <v>10</v>
      </c>
      <c r="M35" s="9">
        <v>4</v>
      </c>
      <c r="N35" s="9">
        <v>7</v>
      </c>
      <c r="O35" s="9">
        <v>2</v>
      </c>
      <c r="P35" s="9">
        <v>2</v>
      </c>
      <c r="Q35" s="9">
        <v>3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</v>
      </c>
      <c r="AA35" s="9">
        <v>0</v>
      </c>
      <c r="AB35" s="9">
        <v>0</v>
      </c>
      <c r="AC35" s="9">
        <v>1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/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1</v>
      </c>
      <c r="BB35" s="9">
        <v>1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1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/>
      <c r="CD35" s="9">
        <f t="shared" si="0"/>
        <v>34</v>
      </c>
      <c r="CE35" s="9">
        <f t="shared" si="1"/>
        <v>3</v>
      </c>
      <c r="CF35" s="9"/>
      <c r="CG35" s="9">
        <f t="shared" ref="CG35:CG38" si="21">SUM(D35:U35)</f>
        <v>32</v>
      </c>
      <c r="CH35" s="9">
        <f t="shared" ref="CH35:CH38" si="22">SUM(V35:AO35)</f>
        <v>2</v>
      </c>
      <c r="CI35" s="9"/>
      <c r="CJ35" s="9">
        <f>SUM(AQ35:BF35)</f>
        <v>2</v>
      </c>
      <c r="CK35" s="9">
        <f>SUM(BG35:CB35)</f>
        <v>1</v>
      </c>
      <c r="CL35" s="9"/>
      <c r="CM35" s="9">
        <v>105</v>
      </c>
      <c r="CN35" s="9">
        <v>95</v>
      </c>
      <c r="CO35" s="9"/>
      <c r="CP35" s="9"/>
      <c r="CQ35" s="9"/>
      <c r="CR35" s="9"/>
      <c r="CS35" s="9"/>
    </row>
    <row r="36" spans="1:97" x14ac:dyDescent="0.3">
      <c r="A36" s="9" t="s">
        <v>56</v>
      </c>
      <c r="B36" s="10">
        <v>42955</v>
      </c>
      <c r="C36" s="11" t="s">
        <v>58</v>
      </c>
      <c r="D36" s="9">
        <v>0</v>
      </c>
      <c r="E36" s="9">
        <v>0</v>
      </c>
      <c r="F36" s="9">
        <v>0</v>
      </c>
      <c r="G36" s="9">
        <v>0</v>
      </c>
      <c r="H36" s="9">
        <v>7</v>
      </c>
      <c r="I36" s="9">
        <v>14</v>
      </c>
      <c r="J36" s="9">
        <v>10</v>
      </c>
      <c r="K36" s="9">
        <v>2</v>
      </c>
      <c r="L36" s="9">
        <v>5</v>
      </c>
      <c r="M36" s="9">
        <v>6</v>
      </c>
      <c r="N36" s="9">
        <v>3</v>
      </c>
      <c r="O36" s="9">
        <v>2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1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/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/>
      <c r="CD36" s="9">
        <f t="shared" si="0"/>
        <v>50</v>
      </c>
      <c r="CE36" s="9">
        <f t="shared" si="1"/>
        <v>0</v>
      </c>
      <c r="CF36" s="9"/>
      <c r="CG36" s="9">
        <f t="shared" si="21"/>
        <v>49</v>
      </c>
      <c r="CH36" s="9">
        <f t="shared" si="22"/>
        <v>1</v>
      </c>
      <c r="CI36" s="9"/>
      <c r="CJ36" s="9">
        <f t="shared" ref="CJ36:CJ38" si="23">SUM(AQ36:BF36)</f>
        <v>0</v>
      </c>
      <c r="CK36" s="9">
        <f t="shared" ref="CK36:CK38" si="24">SUM(BG36:CB36)</f>
        <v>0</v>
      </c>
      <c r="CL36" s="9"/>
      <c r="CM36" s="9">
        <v>105</v>
      </c>
      <c r="CN36" s="9">
        <v>95</v>
      </c>
      <c r="CO36" s="9"/>
      <c r="CP36" s="9"/>
      <c r="CQ36" s="9"/>
      <c r="CR36" s="9"/>
      <c r="CS36" s="9"/>
    </row>
    <row r="37" spans="1:97" x14ac:dyDescent="0.3">
      <c r="A37" s="9" t="s">
        <v>56</v>
      </c>
      <c r="B37" s="10">
        <v>42955</v>
      </c>
      <c r="C37" s="11" t="s">
        <v>59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</v>
      </c>
      <c r="L37" s="9">
        <v>1</v>
      </c>
      <c r="M37" s="9">
        <v>2</v>
      </c>
      <c r="N37" s="9">
        <v>8</v>
      </c>
      <c r="O37" s="9">
        <v>17</v>
      </c>
      <c r="P37" s="9">
        <v>4</v>
      </c>
      <c r="Q37" s="9">
        <v>3</v>
      </c>
      <c r="R37" s="9">
        <v>2</v>
      </c>
      <c r="S37" s="9">
        <v>0</v>
      </c>
      <c r="T37" s="9">
        <v>1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1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/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1</v>
      </c>
      <c r="AZ37" s="9">
        <v>0</v>
      </c>
      <c r="BA37" s="9">
        <v>2</v>
      </c>
      <c r="BB37" s="9">
        <v>4</v>
      </c>
      <c r="BC37" s="9">
        <v>1</v>
      </c>
      <c r="BD37" s="9">
        <v>1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/>
      <c r="CD37" s="9">
        <f t="shared" si="0"/>
        <v>42</v>
      </c>
      <c r="CE37" s="9">
        <f t="shared" si="1"/>
        <v>9</v>
      </c>
      <c r="CF37" s="9"/>
      <c r="CG37" s="9">
        <f t="shared" si="21"/>
        <v>41</v>
      </c>
      <c r="CH37" s="9">
        <f t="shared" si="22"/>
        <v>1</v>
      </c>
      <c r="CI37" s="9"/>
      <c r="CJ37" s="9">
        <f t="shared" si="23"/>
        <v>9</v>
      </c>
      <c r="CK37" s="9">
        <f t="shared" si="24"/>
        <v>0</v>
      </c>
      <c r="CL37" s="9"/>
      <c r="CM37" s="9">
        <v>105</v>
      </c>
      <c r="CN37" s="9">
        <v>95</v>
      </c>
      <c r="CO37" s="9"/>
      <c r="CP37" s="9"/>
      <c r="CQ37" s="9"/>
      <c r="CR37" s="9"/>
      <c r="CS37" s="9"/>
    </row>
    <row r="38" spans="1:97" x14ac:dyDescent="0.3">
      <c r="A38" s="9" t="s">
        <v>60</v>
      </c>
      <c r="B38" s="10">
        <v>42955</v>
      </c>
      <c r="C38" s="11" t="s">
        <v>61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1</v>
      </c>
      <c r="AC38" s="9">
        <v>1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1</v>
      </c>
      <c r="AP38" s="9"/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/>
      <c r="CD38" s="9">
        <f t="shared" si="0"/>
        <v>3</v>
      </c>
      <c r="CE38" s="9">
        <f t="shared" si="1"/>
        <v>0</v>
      </c>
      <c r="CF38" s="9"/>
      <c r="CG38" s="9">
        <f t="shared" si="21"/>
        <v>0</v>
      </c>
      <c r="CH38" s="9">
        <f t="shared" si="22"/>
        <v>3</v>
      </c>
      <c r="CI38" s="9"/>
      <c r="CJ38" s="9">
        <f t="shared" si="23"/>
        <v>0</v>
      </c>
      <c r="CK38" s="9">
        <f t="shared" si="24"/>
        <v>0</v>
      </c>
      <c r="CL38" s="9"/>
      <c r="CM38" s="9">
        <v>105</v>
      </c>
      <c r="CN38" s="9">
        <v>95</v>
      </c>
      <c r="CO38" s="9"/>
      <c r="CP38" s="9"/>
      <c r="CQ38" s="9"/>
      <c r="CR38" s="9"/>
      <c r="CS38" s="9"/>
    </row>
    <row r="39" spans="1:97" x14ac:dyDescent="0.3">
      <c r="A39" s="9" t="s">
        <v>60</v>
      </c>
      <c r="B39" s="10">
        <v>42956</v>
      </c>
      <c r="C39" s="11" t="s">
        <v>62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1</v>
      </c>
      <c r="M39" s="9">
        <v>1</v>
      </c>
      <c r="N39" s="9">
        <v>4</v>
      </c>
      <c r="O39" s="9">
        <v>12</v>
      </c>
      <c r="P39" s="9">
        <v>4</v>
      </c>
      <c r="Q39" s="9">
        <v>5</v>
      </c>
      <c r="R39" s="9">
        <v>2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1</v>
      </c>
      <c r="Z39" s="9">
        <v>1</v>
      </c>
      <c r="AA39" s="9">
        <v>0</v>
      </c>
      <c r="AB39" s="9">
        <v>0</v>
      </c>
      <c r="AC39" s="9">
        <v>1</v>
      </c>
      <c r="AD39" s="9">
        <v>0</v>
      </c>
      <c r="AE39" s="9">
        <v>0</v>
      </c>
      <c r="AF39" s="9">
        <v>0</v>
      </c>
      <c r="AG39" s="9">
        <v>0</v>
      </c>
      <c r="AH39" s="9">
        <v>1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/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/>
      <c r="CD39" s="9">
        <f t="shared" si="0"/>
        <v>33</v>
      </c>
      <c r="CE39" s="9">
        <f t="shared" si="1"/>
        <v>0</v>
      </c>
      <c r="CF39" s="9"/>
      <c r="CG39" s="9">
        <f>SUM(D39:U39)</f>
        <v>29</v>
      </c>
      <c r="CH39" s="9">
        <f>SUM(V39:AO39)</f>
        <v>4</v>
      </c>
      <c r="CI39" s="9"/>
      <c r="CJ39" s="9">
        <f>SUM(AQ39:BF39)</f>
        <v>0</v>
      </c>
      <c r="CK39" s="9">
        <f>SUM(BG39:CB39)</f>
        <v>0</v>
      </c>
      <c r="CL39" s="9"/>
      <c r="CM39" s="9">
        <v>105</v>
      </c>
      <c r="CN39" s="9">
        <v>95</v>
      </c>
      <c r="CO39" s="9"/>
      <c r="CP39" s="9"/>
      <c r="CQ39" s="9"/>
      <c r="CR39" s="9"/>
      <c r="CS39" s="9"/>
    </row>
    <row r="40" spans="1:97" x14ac:dyDescent="0.3">
      <c r="A40" s="9" t="s">
        <v>60</v>
      </c>
      <c r="B40" s="10">
        <v>42956</v>
      </c>
      <c r="C40" s="11" t="s">
        <v>63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</v>
      </c>
      <c r="M40" s="9">
        <v>1</v>
      </c>
      <c r="N40" s="9">
        <v>1</v>
      </c>
      <c r="O40" s="9">
        <v>2</v>
      </c>
      <c r="P40" s="9">
        <v>2</v>
      </c>
      <c r="Q40" s="9">
        <v>1</v>
      </c>
      <c r="R40" s="9">
        <v>3</v>
      </c>
      <c r="S40" s="9">
        <v>3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2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/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/>
      <c r="CD40" s="9">
        <f t="shared" si="0"/>
        <v>16</v>
      </c>
      <c r="CE40" s="9">
        <f t="shared" si="1"/>
        <v>0</v>
      </c>
      <c r="CF40" s="9"/>
      <c r="CG40" s="9">
        <f t="shared" ref="CG40:CG41" si="25">SUM(D40:U40)</f>
        <v>14</v>
      </c>
      <c r="CH40" s="9">
        <f t="shared" ref="CH40:CH41" si="26">SUM(V40:AO40)</f>
        <v>2</v>
      </c>
      <c r="CI40" s="9"/>
      <c r="CJ40" s="9">
        <f t="shared" ref="CJ40:CJ42" si="27">SUM(AQ40:BF40)</f>
        <v>0</v>
      </c>
      <c r="CK40" s="9">
        <f t="shared" ref="CK40:CK42" si="28">SUM(BG40:CB40)</f>
        <v>0</v>
      </c>
      <c r="CL40" s="9"/>
      <c r="CM40" s="9">
        <v>105</v>
      </c>
      <c r="CN40" s="9">
        <v>95</v>
      </c>
      <c r="CO40" s="9"/>
      <c r="CP40" s="9"/>
      <c r="CQ40" s="9"/>
      <c r="CR40" s="9"/>
      <c r="CS40" s="9"/>
    </row>
    <row r="41" spans="1:97" x14ac:dyDescent="0.3">
      <c r="A41" s="9" t="s">
        <v>60</v>
      </c>
      <c r="B41" s="10">
        <v>42956</v>
      </c>
      <c r="C41" s="11" t="s">
        <v>64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</v>
      </c>
      <c r="K41" s="9">
        <v>9</v>
      </c>
      <c r="L41" s="9">
        <v>6</v>
      </c>
      <c r="M41" s="9">
        <v>4</v>
      </c>
      <c r="N41" s="9">
        <v>7</v>
      </c>
      <c r="O41" s="9">
        <v>7</v>
      </c>
      <c r="P41" s="9">
        <v>4</v>
      </c>
      <c r="Q41" s="9">
        <v>1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/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1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/>
      <c r="CD41" s="9">
        <f t="shared" si="0"/>
        <v>40</v>
      </c>
      <c r="CE41" s="9">
        <f t="shared" si="1"/>
        <v>1</v>
      </c>
      <c r="CF41" s="9"/>
      <c r="CG41" s="9">
        <f t="shared" si="25"/>
        <v>40</v>
      </c>
      <c r="CH41" s="9">
        <f t="shared" si="26"/>
        <v>0</v>
      </c>
      <c r="CI41" s="9"/>
      <c r="CJ41" s="9">
        <f t="shared" si="27"/>
        <v>0</v>
      </c>
      <c r="CK41" s="9">
        <f t="shared" si="28"/>
        <v>1</v>
      </c>
      <c r="CL41" s="9"/>
      <c r="CM41" s="9">
        <v>105</v>
      </c>
      <c r="CN41" s="9">
        <v>95</v>
      </c>
      <c r="CO41" s="9"/>
      <c r="CP41" s="9"/>
      <c r="CQ41" s="9"/>
      <c r="CR41" s="9"/>
      <c r="CS41" s="9"/>
    </row>
    <row r="42" spans="1:97" x14ac:dyDescent="0.3">
      <c r="A42" s="9" t="s">
        <v>65</v>
      </c>
      <c r="B42" s="10">
        <v>42956</v>
      </c>
      <c r="C42" s="11" t="s">
        <v>66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/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/>
      <c r="CD42" s="9">
        <f t="shared" si="0"/>
        <v>0</v>
      </c>
      <c r="CE42" s="9">
        <f t="shared" si="1"/>
        <v>0</v>
      </c>
      <c r="CF42" s="9"/>
      <c r="CG42" s="9">
        <f>SUM(D42:S42)</f>
        <v>0</v>
      </c>
      <c r="CH42" s="9">
        <f>SUM(T42:AQ42)</f>
        <v>0</v>
      </c>
      <c r="CI42" s="9"/>
      <c r="CJ42" s="9">
        <f t="shared" si="27"/>
        <v>0</v>
      </c>
      <c r="CK42" s="9">
        <f t="shared" si="28"/>
        <v>0</v>
      </c>
      <c r="CL42" s="9"/>
      <c r="CM42" s="9">
        <v>95</v>
      </c>
      <c r="CN42" s="9">
        <v>95</v>
      </c>
      <c r="CO42" s="9"/>
      <c r="CP42" s="9"/>
      <c r="CQ42" s="9"/>
      <c r="CR42" s="9"/>
      <c r="CS42" s="9"/>
    </row>
    <row r="43" spans="1:97" x14ac:dyDescent="0.3">
      <c r="A43" s="9" t="s">
        <v>67</v>
      </c>
      <c r="B43" s="10">
        <v>42961</v>
      </c>
      <c r="C43" s="11" t="s">
        <v>68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1</v>
      </c>
      <c r="Q43" s="9">
        <v>2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1</v>
      </c>
      <c r="AD43" s="9">
        <v>0</v>
      </c>
      <c r="AE43" s="9">
        <v>0</v>
      </c>
      <c r="AF43" s="9">
        <v>1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/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1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/>
      <c r="CD43" s="9">
        <f t="shared" si="0"/>
        <v>6</v>
      </c>
      <c r="CE43" s="9">
        <f t="shared" si="1"/>
        <v>1</v>
      </c>
      <c r="CF43" s="9"/>
      <c r="CG43" s="9">
        <f t="shared" ref="CG43:CG49" si="29">SUM(D43:T43)</f>
        <v>4</v>
      </c>
      <c r="CH43" s="9">
        <f t="shared" ref="CH43:CH49" si="30">SUM(U43:AO43)</f>
        <v>2</v>
      </c>
      <c r="CI43" s="9"/>
      <c r="CJ43" s="9">
        <f t="shared" ref="CJ43:CJ49" si="31">SUM(AQ43:BH43)</f>
        <v>1</v>
      </c>
      <c r="CK43" s="9">
        <f t="shared" ref="CK43:CK49" si="32">SUM(BH43:CB43)</f>
        <v>0</v>
      </c>
      <c r="CL43" s="9"/>
      <c r="CM43" s="9">
        <v>100</v>
      </c>
      <c r="CN43" s="9">
        <v>105</v>
      </c>
      <c r="CO43" s="9"/>
      <c r="CP43" s="9"/>
      <c r="CQ43" s="9"/>
      <c r="CR43" s="9"/>
      <c r="CS43" s="9"/>
    </row>
    <row r="44" spans="1:97" x14ac:dyDescent="0.3">
      <c r="A44" s="9" t="s">
        <v>67</v>
      </c>
      <c r="B44" s="10">
        <v>42961</v>
      </c>
      <c r="C44" s="11" t="s">
        <v>69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2</v>
      </c>
      <c r="O44" s="9">
        <v>4</v>
      </c>
      <c r="P44" s="9">
        <v>1</v>
      </c>
      <c r="Q44" s="9">
        <v>1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/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1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/>
      <c r="CD44" s="9">
        <f t="shared" si="0"/>
        <v>8</v>
      </c>
      <c r="CE44" s="9">
        <f t="shared" si="1"/>
        <v>1</v>
      </c>
      <c r="CF44" s="9"/>
      <c r="CG44" s="9">
        <f t="shared" si="29"/>
        <v>8</v>
      </c>
      <c r="CH44" s="9">
        <f t="shared" si="30"/>
        <v>0</v>
      </c>
      <c r="CI44" s="9"/>
      <c r="CJ44" s="9">
        <f t="shared" si="31"/>
        <v>1</v>
      </c>
      <c r="CK44" s="9">
        <f t="shared" si="32"/>
        <v>0</v>
      </c>
      <c r="CL44" s="9"/>
      <c r="CM44" s="9">
        <v>100</v>
      </c>
      <c r="CN44" s="9">
        <v>105</v>
      </c>
      <c r="CO44" s="9"/>
      <c r="CP44" s="9"/>
      <c r="CQ44" s="9"/>
      <c r="CR44" s="9"/>
      <c r="CS44" s="9"/>
    </row>
    <row r="45" spans="1:97" x14ac:dyDescent="0.3">
      <c r="A45" s="9" t="s">
        <v>67</v>
      </c>
      <c r="B45" s="10">
        <v>42961</v>
      </c>
      <c r="C45" s="11" t="s">
        <v>70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2</v>
      </c>
      <c r="O45" s="9">
        <v>4</v>
      </c>
      <c r="P45" s="9">
        <v>1</v>
      </c>
      <c r="Q45" s="9">
        <v>6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/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/>
      <c r="CD45" s="9">
        <f t="shared" si="0"/>
        <v>13</v>
      </c>
      <c r="CE45" s="9">
        <f t="shared" si="1"/>
        <v>0</v>
      </c>
      <c r="CF45" s="9"/>
      <c r="CG45" s="9">
        <f t="shared" si="29"/>
        <v>13</v>
      </c>
      <c r="CH45" s="9">
        <f t="shared" si="30"/>
        <v>0</v>
      </c>
      <c r="CI45" s="9"/>
      <c r="CJ45" s="9">
        <f t="shared" si="31"/>
        <v>0</v>
      </c>
      <c r="CK45" s="9">
        <f t="shared" si="32"/>
        <v>0</v>
      </c>
      <c r="CL45" s="9"/>
      <c r="CM45" s="9">
        <v>100</v>
      </c>
      <c r="CN45" s="9">
        <v>105</v>
      </c>
      <c r="CO45" s="9"/>
      <c r="CP45" s="9"/>
      <c r="CQ45" s="9"/>
    </row>
    <row r="46" spans="1:97" x14ac:dyDescent="0.3">
      <c r="A46" s="9" t="s">
        <v>71</v>
      </c>
      <c r="B46" s="10">
        <v>42962</v>
      </c>
      <c r="C46" s="11" t="s">
        <v>72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/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/>
      <c r="CD46" s="9">
        <f t="shared" si="0"/>
        <v>0</v>
      </c>
      <c r="CE46" s="9">
        <f t="shared" si="1"/>
        <v>0</v>
      </c>
      <c r="CF46" s="9"/>
      <c r="CG46" s="9">
        <f t="shared" si="29"/>
        <v>0</v>
      </c>
      <c r="CH46" s="9">
        <f t="shared" si="30"/>
        <v>0</v>
      </c>
      <c r="CI46" s="9"/>
      <c r="CJ46" s="9">
        <f t="shared" si="31"/>
        <v>0</v>
      </c>
      <c r="CK46" s="9">
        <f t="shared" si="32"/>
        <v>0</v>
      </c>
      <c r="CL46" s="9"/>
      <c r="CM46" s="9">
        <v>100</v>
      </c>
      <c r="CN46" s="9">
        <v>105</v>
      </c>
      <c r="CO46" s="9"/>
      <c r="CP46" s="9"/>
      <c r="CQ46" s="9"/>
    </row>
    <row r="47" spans="1:97" x14ac:dyDescent="0.3">
      <c r="A47" s="9" t="s">
        <v>71</v>
      </c>
      <c r="B47" s="10">
        <v>42962</v>
      </c>
      <c r="C47" s="11" t="s">
        <v>73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</v>
      </c>
      <c r="N47" s="9">
        <v>1</v>
      </c>
      <c r="O47" s="9">
        <v>3</v>
      </c>
      <c r="P47" s="9">
        <v>6</v>
      </c>
      <c r="Q47" s="9">
        <v>1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1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/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/>
      <c r="CD47" s="9">
        <f t="shared" si="0"/>
        <v>13</v>
      </c>
      <c r="CE47" s="9">
        <f t="shared" si="1"/>
        <v>0</v>
      </c>
      <c r="CF47" s="9"/>
      <c r="CG47" s="9">
        <f t="shared" si="29"/>
        <v>12</v>
      </c>
      <c r="CH47" s="9">
        <f t="shared" si="30"/>
        <v>1</v>
      </c>
      <c r="CI47" s="9"/>
      <c r="CJ47" s="9">
        <f t="shared" si="31"/>
        <v>0</v>
      </c>
      <c r="CK47" s="9">
        <f t="shared" si="32"/>
        <v>0</v>
      </c>
      <c r="CL47" s="9"/>
      <c r="CM47" s="9">
        <v>100</v>
      </c>
      <c r="CN47" s="9">
        <v>105</v>
      </c>
      <c r="CO47" s="9"/>
      <c r="CP47" s="9"/>
      <c r="CQ47" s="9"/>
    </row>
    <row r="48" spans="1:97" x14ac:dyDescent="0.3">
      <c r="A48" s="9" t="s">
        <v>71</v>
      </c>
      <c r="B48" s="10">
        <v>42962</v>
      </c>
      <c r="C48" s="11" t="s">
        <v>74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6</v>
      </c>
      <c r="L48" s="9">
        <v>11</v>
      </c>
      <c r="M48" s="9">
        <v>11</v>
      </c>
      <c r="N48" s="9">
        <v>4</v>
      </c>
      <c r="O48" s="9">
        <v>2</v>
      </c>
      <c r="P48" s="9">
        <v>1</v>
      </c>
      <c r="Q48" s="9">
        <v>0</v>
      </c>
      <c r="R48" s="9">
        <v>1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1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/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1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/>
      <c r="CD48" s="9">
        <f t="shared" si="0"/>
        <v>38</v>
      </c>
      <c r="CE48" s="9">
        <f t="shared" si="1"/>
        <v>1</v>
      </c>
      <c r="CF48" s="9"/>
      <c r="CG48" s="9">
        <f t="shared" si="29"/>
        <v>37</v>
      </c>
      <c r="CH48" s="9">
        <f t="shared" si="30"/>
        <v>1</v>
      </c>
      <c r="CI48" s="9"/>
      <c r="CJ48" s="9">
        <f t="shared" si="31"/>
        <v>1</v>
      </c>
      <c r="CK48" s="9">
        <f t="shared" si="32"/>
        <v>0</v>
      </c>
      <c r="CL48" s="9"/>
      <c r="CM48" s="9">
        <v>100</v>
      </c>
      <c r="CN48" s="9">
        <v>105</v>
      </c>
      <c r="CO48" s="9"/>
      <c r="CP48" s="9"/>
      <c r="CQ48" s="9"/>
    </row>
    <row r="49" spans="1:95" x14ac:dyDescent="0.3">
      <c r="A49" s="9" t="s">
        <v>75</v>
      </c>
      <c r="B49" s="10">
        <v>42962</v>
      </c>
      <c r="C49" s="11" t="s">
        <v>76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</v>
      </c>
      <c r="O49" s="9">
        <v>0</v>
      </c>
      <c r="P49" s="9">
        <v>1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/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1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/>
      <c r="CD49" s="9">
        <f t="shared" si="0"/>
        <v>2</v>
      </c>
      <c r="CE49" s="9">
        <f t="shared" si="1"/>
        <v>1</v>
      </c>
      <c r="CF49" s="9"/>
      <c r="CG49" s="9">
        <f t="shared" si="29"/>
        <v>2</v>
      </c>
      <c r="CH49" s="9">
        <f t="shared" si="30"/>
        <v>0</v>
      </c>
      <c r="CI49" s="9"/>
      <c r="CJ49" s="9">
        <f t="shared" si="31"/>
        <v>1</v>
      </c>
      <c r="CK49" s="9">
        <f t="shared" si="32"/>
        <v>0</v>
      </c>
      <c r="CL49" s="9"/>
      <c r="CM49" s="9">
        <v>100</v>
      </c>
      <c r="CN49" s="9">
        <v>105</v>
      </c>
      <c r="CO49" s="9"/>
      <c r="CP49" s="9"/>
      <c r="CQ49" s="9"/>
    </row>
    <row r="50" spans="1:95" x14ac:dyDescent="0.3">
      <c r="A50" s="9" t="s">
        <v>77</v>
      </c>
      <c r="B50" s="10">
        <v>42963</v>
      </c>
      <c r="C50" s="11" t="s">
        <v>78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0</v>
      </c>
      <c r="K50" s="9">
        <v>3</v>
      </c>
      <c r="L50" s="9">
        <v>7</v>
      </c>
      <c r="M50" s="9">
        <v>4</v>
      </c>
      <c r="N50" s="9">
        <v>5</v>
      </c>
      <c r="O50" s="9">
        <v>1</v>
      </c>
      <c r="P50" s="9">
        <v>0</v>
      </c>
      <c r="Q50" s="9">
        <v>1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/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1</v>
      </c>
      <c r="AZ50" s="9">
        <v>1</v>
      </c>
      <c r="BA50" s="9">
        <v>1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/>
      <c r="CD50" s="9">
        <f t="shared" si="0"/>
        <v>22</v>
      </c>
      <c r="CE50" s="9">
        <f t="shared" si="1"/>
        <v>3</v>
      </c>
      <c r="CF50" s="9"/>
      <c r="CG50" s="9">
        <f>SUM(D50:U50)</f>
        <v>22</v>
      </c>
      <c r="CH50" s="9">
        <f>SUM(V50:AO50)</f>
        <v>0</v>
      </c>
      <c r="CI50" s="9"/>
      <c r="CJ50" s="9">
        <f>SUM(AQ50:BD50)</f>
        <v>3</v>
      </c>
      <c r="CK50" s="9">
        <f>SUM(BE50:CB50)</f>
        <v>0</v>
      </c>
      <c r="CL50" s="9"/>
      <c r="CM50" s="9">
        <v>105</v>
      </c>
      <c r="CN50" s="9">
        <v>85</v>
      </c>
      <c r="CO50" s="9"/>
      <c r="CP50" s="9"/>
      <c r="CQ50" s="9"/>
    </row>
    <row r="51" spans="1:95" x14ac:dyDescent="0.3">
      <c r="A51" s="9" t="s">
        <v>79</v>
      </c>
      <c r="B51" s="10">
        <v>42963</v>
      </c>
      <c r="C51" s="11" t="s">
        <v>80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7</v>
      </c>
      <c r="N51" s="9">
        <v>1</v>
      </c>
      <c r="O51" s="9">
        <v>2</v>
      </c>
      <c r="P51" s="9">
        <v>1</v>
      </c>
      <c r="Q51" s="9">
        <v>2</v>
      </c>
      <c r="R51" s="9">
        <v>2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1</v>
      </c>
      <c r="AF51" s="9">
        <v>0</v>
      </c>
      <c r="AG51" s="9">
        <v>0</v>
      </c>
      <c r="AH51" s="9">
        <v>0</v>
      </c>
      <c r="AI51" s="9">
        <v>0</v>
      </c>
      <c r="AJ51" s="9">
        <v>1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/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/>
      <c r="CD51" s="9">
        <f t="shared" si="0"/>
        <v>18</v>
      </c>
      <c r="CE51" s="9">
        <f t="shared" si="1"/>
        <v>0</v>
      </c>
      <c r="CF51" s="9"/>
      <c r="CG51" s="9">
        <f t="shared" ref="CG51:CG53" si="33">SUM(D51:U51)</f>
        <v>16</v>
      </c>
      <c r="CH51" s="9">
        <f t="shared" ref="CH51:CH53" si="34">SUM(V51:AO51)</f>
        <v>2</v>
      </c>
      <c r="CI51" s="9"/>
      <c r="CJ51" s="9">
        <v>0</v>
      </c>
      <c r="CK51" s="9">
        <v>0</v>
      </c>
      <c r="CL51" s="9"/>
      <c r="CM51" s="9">
        <v>105</v>
      </c>
      <c r="CN51" s="9">
        <v>0</v>
      </c>
      <c r="CO51" s="9"/>
      <c r="CP51" s="9"/>
      <c r="CQ51" s="9"/>
    </row>
    <row r="52" spans="1:95" x14ac:dyDescent="0.3">
      <c r="A52" s="9" t="s">
        <v>79</v>
      </c>
      <c r="B52" s="10">
        <v>42963</v>
      </c>
      <c r="C52" s="11" t="s">
        <v>81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3</v>
      </c>
      <c r="O52" s="9">
        <v>1</v>
      </c>
      <c r="P52" s="9">
        <v>2</v>
      </c>
      <c r="Q52" s="9">
        <v>4</v>
      </c>
      <c r="R52" s="9">
        <v>1</v>
      </c>
      <c r="S52" s="9">
        <v>2</v>
      </c>
      <c r="T52" s="9">
        <v>0</v>
      </c>
      <c r="U52" s="9">
        <v>1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1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/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/>
      <c r="CD52" s="9">
        <f t="shared" si="0"/>
        <v>15</v>
      </c>
      <c r="CE52" s="9">
        <f t="shared" si="1"/>
        <v>0</v>
      </c>
      <c r="CF52" s="9"/>
      <c r="CG52" s="9">
        <f t="shared" si="33"/>
        <v>14</v>
      </c>
      <c r="CH52" s="9">
        <f t="shared" si="34"/>
        <v>1</v>
      </c>
      <c r="CI52" s="9"/>
      <c r="CJ52" s="9">
        <v>0</v>
      </c>
      <c r="CK52" s="9">
        <v>0</v>
      </c>
      <c r="CL52" s="9"/>
      <c r="CM52" s="9">
        <v>105</v>
      </c>
      <c r="CN52" s="9">
        <v>0</v>
      </c>
      <c r="CO52" s="9"/>
      <c r="CP52" s="9"/>
      <c r="CQ52" s="9"/>
    </row>
    <row r="53" spans="1:95" x14ac:dyDescent="0.3">
      <c r="A53" s="9" t="s">
        <v>79</v>
      </c>
      <c r="B53" s="10">
        <v>42963</v>
      </c>
      <c r="C53" s="11" t="s">
        <v>82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</v>
      </c>
      <c r="O53" s="9">
        <v>0</v>
      </c>
      <c r="P53" s="9">
        <v>0</v>
      </c>
      <c r="Q53" s="9">
        <v>4</v>
      </c>
      <c r="R53" s="9">
        <v>1</v>
      </c>
      <c r="S53" s="9">
        <v>2</v>
      </c>
      <c r="T53" s="9">
        <v>1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/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/>
      <c r="CD53" s="9">
        <f t="shared" si="0"/>
        <v>9</v>
      </c>
      <c r="CE53" s="9">
        <f t="shared" si="1"/>
        <v>0</v>
      </c>
      <c r="CF53" s="9"/>
      <c r="CG53" s="9">
        <f t="shared" si="33"/>
        <v>9</v>
      </c>
      <c r="CH53" s="9">
        <f t="shared" si="34"/>
        <v>0</v>
      </c>
      <c r="CI53" s="9"/>
      <c r="CJ53" s="9">
        <v>0</v>
      </c>
      <c r="CK53" s="9">
        <v>0</v>
      </c>
      <c r="CL53" s="9"/>
      <c r="CM53" s="9">
        <v>105</v>
      </c>
      <c r="CN53" s="9">
        <v>0</v>
      </c>
      <c r="CO53" s="9"/>
      <c r="CP53" s="9"/>
      <c r="CQ53" s="9"/>
    </row>
    <row r="54" spans="1:95" x14ac:dyDescent="0.3">
      <c r="A54" s="9" t="s">
        <v>83</v>
      </c>
      <c r="B54" s="10">
        <v>42968</v>
      </c>
      <c r="C54" s="11" t="s">
        <v>84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</v>
      </c>
      <c r="O54" s="9">
        <v>0</v>
      </c>
      <c r="P54" s="9">
        <v>0</v>
      </c>
      <c r="Q54" s="9">
        <v>0</v>
      </c>
      <c r="R54" s="9">
        <v>3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/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1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/>
      <c r="CD54" s="9">
        <f t="shared" si="0"/>
        <v>4</v>
      </c>
      <c r="CE54" s="9">
        <f t="shared" si="1"/>
        <v>1</v>
      </c>
      <c r="CF54" s="9"/>
      <c r="CG54" s="9">
        <f>SUM(D54:T54)</f>
        <v>4</v>
      </c>
      <c r="CH54" s="9">
        <f>SUM(U54:AO54)</f>
        <v>0</v>
      </c>
      <c r="CI54" s="9"/>
      <c r="CJ54" s="9">
        <f>SUM(AQ54:BH54)</f>
        <v>1</v>
      </c>
      <c r="CK54" s="9">
        <f>SUM(BI54:CB54)</f>
        <v>0</v>
      </c>
      <c r="CL54" s="9"/>
      <c r="CM54" s="9">
        <v>100</v>
      </c>
      <c r="CN54" s="9">
        <v>105</v>
      </c>
      <c r="CO54" s="9"/>
      <c r="CP54" s="9"/>
      <c r="CQ54" s="9"/>
    </row>
    <row r="55" spans="1:95" x14ac:dyDescent="0.3">
      <c r="A55" s="9" t="s">
        <v>85</v>
      </c>
      <c r="B55" s="10">
        <v>42968</v>
      </c>
      <c r="C55" s="11" t="s">
        <v>86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</v>
      </c>
      <c r="O55" s="9">
        <v>0</v>
      </c>
      <c r="P55" s="9">
        <v>1</v>
      </c>
      <c r="Q55" s="9">
        <v>1</v>
      </c>
      <c r="R55" s="9">
        <v>2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1</v>
      </c>
      <c r="Y55" s="9">
        <v>0</v>
      </c>
      <c r="Z55" s="9">
        <v>0</v>
      </c>
      <c r="AA55" s="9">
        <v>1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/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/>
      <c r="CD55" s="9">
        <f t="shared" si="0"/>
        <v>7</v>
      </c>
      <c r="CE55" s="9">
        <f t="shared" si="1"/>
        <v>0</v>
      </c>
      <c r="CF55" s="9"/>
      <c r="CG55" s="9">
        <f>SUM(D55:U55)</f>
        <v>5</v>
      </c>
      <c r="CH55" s="9">
        <f>SUM(V55:AO55)</f>
        <v>2</v>
      </c>
      <c r="CI55" s="9"/>
      <c r="CJ55" s="9">
        <f>SUM(AQ55:BD55)</f>
        <v>0</v>
      </c>
      <c r="CK55" s="9">
        <f>SUM(BE55:CB55)</f>
        <v>0</v>
      </c>
      <c r="CL55" s="9"/>
      <c r="CM55" s="9">
        <v>105</v>
      </c>
      <c r="CN55" s="9">
        <v>85</v>
      </c>
      <c r="CO55" s="9"/>
      <c r="CP55" s="9"/>
      <c r="CQ55" s="9"/>
    </row>
    <row r="56" spans="1:95" x14ac:dyDescent="0.3">
      <c r="A56" s="9" t="s">
        <v>85</v>
      </c>
      <c r="B56" s="10">
        <v>42968</v>
      </c>
      <c r="C56" s="11" t="s">
        <v>87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1</v>
      </c>
      <c r="M56" s="9">
        <v>3</v>
      </c>
      <c r="N56" s="9">
        <v>4</v>
      </c>
      <c r="O56" s="9">
        <v>2</v>
      </c>
      <c r="P56" s="9">
        <v>1</v>
      </c>
      <c r="Q56" s="9">
        <v>1</v>
      </c>
      <c r="R56" s="9">
        <v>0</v>
      </c>
      <c r="S56" s="9">
        <v>0</v>
      </c>
      <c r="T56" s="9">
        <v>1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/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2</v>
      </c>
      <c r="AX56" s="9">
        <v>3</v>
      </c>
      <c r="AY56" s="9">
        <v>7</v>
      </c>
      <c r="AZ56" s="9">
        <v>16</v>
      </c>
      <c r="BA56" s="9">
        <v>8</v>
      </c>
      <c r="BB56" s="9">
        <v>0</v>
      </c>
      <c r="BC56" s="9">
        <v>2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1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/>
      <c r="CD56" s="9">
        <f t="shared" si="0"/>
        <v>13</v>
      </c>
      <c r="CE56" s="9">
        <f t="shared" si="1"/>
        <v>39</v>
      </c>
      <c r="CF56" s="9"/>
      <c r="CG56" s="9">
        <f t="shared" ref="CG56:CG60" si="35">SUM(D56:U56)</f>
        <v>13</v>
      </c>
      <c r="CH56" s="9">
        <f t="shared" ref="CH56:CH60" si="36">SUM(V56:AO56)</f>
        <v>0</v>
      </c>
      <c r="CI56" s="9"/>
      <c r="CJ56" s="9">
        <f t="shared" ref="CJ56:CJ57" si="37">SUM(AQ56:BD56)</f>
        <v>38</v>
      </c>
      <c r="CK56" s="9">
        <f t="shared" ref="CK56:CK57" si="38">SUM(BE56:CB56)</f>
        <v>1</v>
      </c>
      <c r="CL56" s="9"/>
      <c r="CM56" s="9">
        <v>105</v>
      </c>
      <c r="CN56" s="9">
        <v>85</v>
      </c>
      <c r="CO56" s="9"/>
      <c r="CP56" s="9"/>
      <c r="CQ56" s="9"/>
    </row>
    <row r="57" spans="1:95" x14ac:dyDescent="0.3">
      <c r="A57" s="9" t="s">
        <v>77</v>
      </c>
      <c r="B57" s="10">
        <v>42968</v>
      </c>
      <c r="C57" s="11" t="s">
        <v>88</v>
      </c>
      <c r="D57" s="9">
        <v>0</v>
      </c>
      <c r="E57" s="9">
        <v>0</v>
      </c>
      <c r="F57" s="9">
        <v>0</v>
      </c>
      <c r="G57" s="9">
        <v>0</v>
      </c>
      <c r="H57" s="9">
        <v>1</v>
      </c>
      <c r="I57" s="9">
        <v>11</v>
      </c>
      <c r="J57" s="9">
        <v>32</v>
      </c>
      <c r="K57" s="9">
        <v>18</v>
      </c>
      <c r="L57" s="9">
        <v>9</v>
      </c>
      <c r="M57" s="9">
        <v>6</v>
      </c>
      <c r="N57" s="9">
        <v>3</v>
      </c>
      <c r="O57" s="9">
        <v>3</v>
      </c>
      <c r="P57" s="9">
        <v>0</v>
      </c>
      <c r="Q57" s="9">
        <v>0</v>
      </c>
      <c r="R57" s="9">
        <v>0</v>
      </c>
      <c r="S57" s="9">
        <v>1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/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1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/>
      <c r="CD57" s="9">
        <f t="shared" si="0"/>
        <v>85</v>
      </c>
      <c r="CE57" s="9">
        <f t="shared" si="1"/>
        <v>1</v>
      </c>
      <c r="CF57" s="9"/>
      <c r="CG57" s="9">
        <f t="shared" si="35"/>
        <v>84</v>
      </c>
      <c r="CH57" s="9">
        <f t="shared" si="36"/>
        <v>1</v>
      </c>
      <c r="CI57" s="9"/>
      <c r="CJ57" s="9">
        <f t="shared" si="37"/>
        <v>1</v>
      </c>
      <c r="CK57" s="9">
        <f t="shared" si="38"/>
        <v>0</v>
      </c>
      <c r="CL57" s="9"/>
      <c r="CM57" s="9">
        <v>105</v>
      </c>
      <c r="CN57" s="9">
        <v>85</v>
      </c>
      <c r="CO57" s="9"/>
      <c r="CP57" s="9"/>
      <c r="CQ57" s="9"/>
    </row>
    <row r="58" spans="1:95" x14ac:dyDescent="0.3">
      <c r="A58" s="9" t="s">
        <v>89</v>
      </c>
      <c r="B58" s="10">
        <v>42969</v>
      </c>
      <c r="C58" s="11" t="s">
        <v>90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2</v>
      </c>
      <c r="M58" s="9">
        <v>9</v>
      </c>
      <c r="N58" s="9">
        <v>1</v>
      </c>
      <c r="O58" s="9">
        <v>4</v>
      </c>
      <c r="P58" s="9">
        <v>3</v>
      </c>
      <c r="Q58" s="9">
        <v>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/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/>
      <c r="CD58" s="9">
        <f t="shared" si="0"/>
        <v>21</v>
      </c>
      <c r="CE58" s="9">
        <f t="shared" si="1"/>
        <v>0</v>
      </c>
      <c r="CF58" s="9"/>
      <c r="CG58" s="9">
        <f t="shared" si="35"/>
        <v>21</v>
      </c>
      <c r="CH58" s="9">
        <f t="shared" si="36"/>
        <v>0</v>
      </c>
      <c r="CI58" s="9"/>
      <c r="CJ58" s="9">
        <f>SUM(AQ58:BF58)</f>
        <v>0</v>
      </c>
      <c r="CK58" s="9">
        <f>SUM(BG58:CB58)</f>
        <v>0</v>
      </c>
      <c r="CL58" s="9"/>
      <c r="CM58" s="9">
        <v>105</v>
      </c>
      <c r="CN58" s="9">
        <v>95</v>
      </c>
      <c r="CO58" s="9"/>
      <c r="CP58" s="9"/>
      <c r="CQ58" s="9"/>
    </row>
    <row r="59" spans="1:95" x14ac:dyDescent="0.3">
      <c r="A59" s="9" t="s">
        <v>91</v>
      </c>
      <c r="B59" s="10">
        <v>42969</v>
      </c>
      <c r="C59" s="11" t="s">
        <v>92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v>1</v>
      </c>
      <c r="J59" s="9">
        <v>5</v>
      </c>
      <c r="K59" s="9">
        <v>12</v>
      </c>
      <c r="L59" s="9">
        <v>14</v>
      </c>
      <c r="M59" s="9">
        <v>12</v>
      </c>
      <c r="N59" s="9">
        <v>1</v>
      </c>
      <c r="O59" s="9">
        <v>2</v>
      </c>
      <c r="P59" s="9">
        <v>5</v>
      </c>
      <c r="Q59" s="9">
        <v>2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/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/>
      <c r="CD59" s="9">
        <f t="shared" si="0"/>
        <v>55</v>
      </c>
      <c r="CE59" s="9">
        <f t="shared" si="1"/>
        <v>0</v>
      </c>
      <c r="CF59" s="9"/>
      <c r="CG59" s="9">
        <f t="shared" si="35"/>
        <v>55</v>
      </c>
      <c r="CH59" s="9">
        <f t="shared" si="36"/>
        <v>0</v>
      </c>
      <c r="CI59" s="9"/>
      <c r="CJ59" s="9">
        <f>SUM(AQ59:BF59)</f>
        <v>0</v>
      </c>
      <c r="CK59" s="9">
        <f>SUM(BG59:CB59)</f>
        <v>0</v>
      </c>
      <c r="CL59" s="9"/>
      <c r="CM59" s="9">
        <v>105</v>
      </c>
      <c r="CN59" s="9">
        <v>95</v>
      </c>
      <c r="CO59" s="9"/>
      <c r="CP59" s="9"/>
      <c r="CQ59" s="9"/>
    </row>
    <row r="60" spans="1:95" x14ac:dyDescent="0.3">
      <c r="A60" s="9" t="s">
        <v>77</v>
      </c>
      <c r="B60" s="10">
        <v>42969</v>
      </c>
      <c r="C60" s="11" t="s">
        <v>93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5</v>
      </c>
      <c r="O60" s="9">
        <v>3</v>
      </c>
      <c r="P60" s="9">
        <v>2</v>
      </c>
      <c r="Q60" s="9">
        <v>1</v>
      </c>
      <c r="R60" s="9">
        <v>1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1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/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/>
      <c r="CD60" s="9">
        <f t="shared" si="0"/>
        <v>14</v>
      </c>
      <c r="CE60" s="9">
        <f t="shared" si="1"/>
        <v>0</v>
      </c>
      <c r="CF60" s="9"/>
      <c r="CG60" s="9">
        <f t="shared" si="35"/>
        <v>13</v>
      </c>
      <c r="CH60" s="9">
        <f t="shared" si="36"/>
        <v>1</v>
      </c>
      <c r="CI60" s="9"/>
      <c r="CJ60" s="9">
        <f>SUM(AQ60:BD60)</f>
        <v>0</v>
      </c>
      <c r="CK60" s="9">
        <f>SUM(BE60:CB60)</f>
        <v>0</v>
      </c>
      <c r="CL60" s="9"/>
      <c r="CM60" s="9">
        <v>105</v>
      </c>
      <c r="CN60" s="9">
        <v>85</v>
      </c>
      <c r="CO60" s="9"/>
      <c r="CP60" s="9"/>
      <c r="CQ60" s="9"/>
    </row>
    <row r="61" spans="1:95" x14ac:dyDescent="0.3">
      <c r="A61" s="9" t="s">
        <v>94</v>
      </c>
      <c r="B61" s="10">
        <v>42970</v>
      </c>
      <c r="C61" s="11" t="s">
        <v>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/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/>
      <c r="CD61" s="9">
        <f t="shared" si="0"/>
        <v>0</v>
      </c>
      <c r="CE61" s="9">
        <f t="shared" si="1"/>
        <v>0</v>
      </c>
      <c r="CF61" s="9"/>
      <c r="CG61" s="9">
        <f>SUM(D61:T61)</f>
        <v>0</v>
      </c>
      <c r="CH61" s="9">
        <f>SUM(U61:AO61)</f>
        <v>0</v>
      </c>
      <c r="CI61" s="9"/>
      <c r="CJ61" s="9">
        <f>SUM(AQ61:BH61)</f>
        <v>0</v>
      </c>
      <c r="CK61" s="9">
        <f>SUM(BI61:CB61)</f>
        <v>0</v>
      </c>
      <c r="CL61" s="9"/>
      <c r="CM61" s="9">
        <v>100</v>
      </c>
      <c r="CN61" s="9">
        <v>105</v>
      </c>
      <c r="CO61" s="9"/>
      <c r="CP61" s="9"/>
      <c r="CQ61" s="9"/>
    </row>
    <row r="62" spans="1:95" x14ac:dyDescent="0.3">
      <c r="A62" s="9" t="s">
        <v>94</v>
      </c>
      <c r="B62" s="10">
        <v>42970</v>
      </c>
      <c r="C62" s="11" t="s">
        <v>96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2</v>
      </c>
      <c r="L62" s="9">
        <v>2</v>
      </c>
      <c r="M62" s="9">
        <v>8</v>
      </c>
      <c r="N62" s="9">
        <v>6</v>
      </c>
      <c r="O62" s="9">
        <v>5</v>
      </c>
      <c r="P62" s="9">
        <v>2</v>
      </c>
      <c r="Q62" s="9">
        <v>2</v>
      </c>
      <c r="R62" s="9">
        <v>0</v>
      </c>
      <c r="S62" s="9">
        <v>1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9">
        <v>0</v>
      </c>
      <c r="AC62" s="9">
        <v>0</v>
      </c>
      <c r="AD62" s="9">
        <v>0</v>
      </c>
      <c r="AE62" s="9">
        <v>0</v>
      </c>
      <c r="AF62" s="9">
        <v>1</v>
      </c>
      <c r="AG62" s="9">
        <v>0</v>
      </c>
      <c r="AH62" s="9">
        <v>0</v>
      </c>
      <c r="AI62" s="9">
        <v>0</v>
      </c>
      <c r="AJ62" s="9">
        <v>1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/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/>
      <c r="CD62" s="9">
        <f t="shared" si="0"/>
        <v>31</v>
      </c>
      <c r="CE62" s="9">
        <f t="shared" si="1"/>
        <v>0</v>
      </c>
      <c r="CF62" s="9"/>
      <c r="CG62" s="9">
        <f t="shared" ref="CG62:CG63" si="39">SUM(D62:T62)</f>
        <v>28</v>
      </c>
      <c r="CH62" s="9">
        <f t="shared" ref="CH62:CH63" si="40">SUM(U62:AO62)</f>
        <v>3</v>
      </c>
      <c r="CI62" s="9"/>
      <c r="CJ62" s="9">
        <f t="shared" ref="CJ62:CJ63" si="41">SUM(AQ62:BH62)</f>
        <v>0</v>
      </c>
      <c r="CK62" s="9">
        <f t="shared" ref="CK62:CK63" si="42">SUM(BI62:CB62)</f>
        <v>0</v>
      </c>
      <c r="CL62" s="9"/>
      <c r="CM62" s="9">
        <v>100</v>
      </c>
      <c r="CN62" s="9">
        <v>105</v>
      </c>
      <c r="CO62" s="9"/>
      <c r="CP62" s="9"/>
      <c r="CQ62" s="9"/>
    </row>
    <row r="63" spans="1:95" x14ac:dyDescent="0.3">
      <c r="A63" s="9" t="s">
        <v>94</v>
      </c>
      <c r="B63" s="10">
        <v>42970</v>
      </c>
      <c r="C63" s="11" t="s">
        <v>97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</v>
      </c>
      <c r="O63" s="9">
        <v>0</v>
      </c>
      <c r="P63" s="9">
        <v>1</v>
      </c>
      <c r="Q63" s="9">
        <v>3</v>
      </c>
      <c r="R63" s="9">
        <v>2</v>
      </c>
      <c r="S63" s="9">
        <v>1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/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/>
      <c r="CD63" s="9">
        <f t="shared" si="0"/>
        <v>8</v>
      </c>
      <c r="CE63" s="9">
        <f t="shared" si="1"/>
        <v>0</v>
      </c>
      <c r="CF63" s="9"/>
      <c r="CG63" s="9">
        <f t="shared" si="39"/>
        <v>8</v>
      </c>
      <c r="CH63" s="9">
        <f t="shared" si="40"/>
        <v>0</v>
      </c>
      <c r="CI63" s="9"/>
      <c r="CJ63" s="9">
        <f t="shared" si="41"/>
        <v>0</v>
      </c>
      <c r="CK63" s="9">
        <f t="shared" si="42"/>
        <v>0</v>
      </c>
      <c r="CL63" s="9"/>
      <c r="CM63" s="9">
        <v>100</v>
      </c>
      <c r="CN63" s="9">
        <v>105</v>
      </c>
      <c r="CO63" s="9"/>
      <c r="CP63" s="9"/>
      <c r="CQ63" s="9"/>
    </row>
    <row r="64" spans="1:95" x14ac:dyDescent="0.3">
      <c r="A64" s="9" t="s">
        <v>98</v>
      </c>
      <c r="B64" s="10">
        <v>42970</v>
      </c>
      <c r="C64" s="11" t="s">
        <v>99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/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/>
      <c r="CD64" s="9">
        <f t="shared" si="0"/>
        <v>0</v>
      </c>
      <c r="CE64" s="9">
        <f t="shared" si="1"/>
        <v>0</v>
      </c>
      <c r="CF64" s="9"/>
      <c r="CG64" s="9">
        <f>SUM(D64:U64)</f>
        <v>0</v>
      </c>
      <c r="CH64" s="9">
        <f>SUM(V64:AO64)</f>
        <v>0</v>
      </c>
      <c r="CI64" s="9"/>
      <c r="CJ64" s="9">
        <f>SUM(AQ64:BC64)</f>
        <v>0</v>
      </c>
      <c r="CK64" s="9">
        <f>SUM(BD64:CB64)</f>
        <v>0</v>
      </c>
      <c r="CL64" s="9"/>
      <c r="CM64" s="9">
        <v>105</v>
      </c>
      <c r="CN64" s="9">
        <v>80</v>
      </c>
      <c r="CO64" s="9"/>
      <c r="CP64" s="9"/>
      <c r="CQ64" s="9"/>
    </row>
    <row r="65" spans="1:95" x14ac:dyDescent="0.3">
      <c r="A65" s="9" t="s">
        <v>98</v>
      </c>
      <c r="B65" s="10">
        <v>42970</v>
      </c>
      <c r="C65" s="11" t="s">
        <v>100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2</v>
      </c>
      <c r="K65" s="9">
        <v>2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2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/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/>
      <c r="CD65" s="9">
        <f t="shared" si="0"/>
        <v>6</v>
      </c>
      <c r="CE65" s="9">
        <f t="shared" si="1"/>
        <v>0</v>
      </c>
      <c r="CF65" s="9"/>
      <c r="CG65" s="9">
        <f>SUM(D65:U65)</f>
        <v>4</v>
      </c>
      <c r="CH65" s="9">
        <f>SUM(V65:AO65)</f>
        <v>2</v>
      </c>
      <c r="CI65" s="9"/>
      <c r="CJ65" s="9">
        <f>SUM(AQ65:BC65)</f>
        <v>0</v>
      </c>
      <c r="CK65" s="9">
        <f>SUM(BD65:CB65)</f>
        <v>0</v>
      </c>
      <c r="CL65" s="9"/>
      <c r="CM65" s="9">
        <v>105</v>
      </c>
      <c r="CN65" s="9">
        <v>80</v>
      </c>
      <c r="CO65" s="9"/>
      <c r="CP65" s="9"/>
      <c r="CQ65" s="9"/>
    </row>
    <row r="66" spans="1:95" x14ac:dyDescent="0.3">
      <c r="A66" s="9" t="s">
        <v>101</v>
      </c>
      <c r="B66" s="10">
        <v>42971</v>
      </c>
      <c r="C66" s="11" t="s">
        <v>102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1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/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2</v>
      </c>
      <c r="BB66" s="9">
        <v>5</v>
      </c>
      <c r="BC66" s="9">
        <v>3</v>
      </c>
      <c r="BD66" s="9">
        <v>1</v>
      </c>
      <c r="BE66" s="9">
        <v>1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/>
      <c r="CD66" s="9">
        <f t="shared" si="0"/>
        <v>1</v>
      </c>
      <c r="CE66" s="9">
        <f t="shared" si="1"/>
        <v>12</v>
      </c>
      <c r="CF66" s="9"/>
      <c r="CG66" s="9">
        <f>SUM(D66:U66)</f>
        <v>1</v>
      </c>
      <c r="CH66" s="9">
        <f>SUM(V66:AO66)</f>
        <v>0</v>
      </c>
      <c r="CI66" s="9"/>
      <c r="CJ66" s="9">
        <f>SUM(AQ66:BG66)</f>
        <v>12</v>
      </c>
      <c r="CK66" s="9">
        <f>SUM(BH66:CB66)</f>
        <v>0</v>
      </c>
      <c r="CL66" s="9"/>
      <c r="CM66" s="9">
        <v>105</v>
      </c>
      <c r="CN66" s="9">
        <v>100</v>
      </c>
      <c r="CO66" s="9"/>
      <c r="CP66" s="9"/>
      <c r="CQ66" s="9"/>
    </row>
    <row r="67" spans="1:95" x14ac:dyDescent="0.3">
      <c r="A67" s="9" t="s">
        <v>103</v>
      </c>
      <c r="B67" s="10">
        <v>42971</v>
      </c>
      <c r="C67" s="11" t="s">
        <v>104</v>
      </c>
      <c r="D67" s="9">
        <v>0</v>
      </c>
      <c r="E67" s="9">
        <v>0</v>
      </c>
      <c r="F67" s="9">
        <v>0</v>
      </c>
      <c r="G67" s="9">
        <v>0</v>
      </c>
      <c r="H67" s="9">
        <v>1</v>
      </c>
      <c r="I67" s="9">
        <v>2</v>
      </c>
      <c r="J67" s="9">
        <v>1</v>
      </c>
      <c r="K67" s="9">
        <v>4</v>
      </c>
      <c r="L67" s="9">
        <v>8</v>
      </c>
      <c r="M67" s="9">
        <v>5</v>
      </c>
      <c r="N67" s="9">
        <v>2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1</v>
      </c>
      <c r="AG67" s="9">
        <v>1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/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/>
      <c r="CD67" s="9">
        <f t="shared" si="0"/>
        <v>25</v>
      </c>
      <c r="CE67" s="9">
        <f t="shared" si="1"/>
        <v>0</v>
      </c>
      <c r="CF67" s="9"/>
      <c r="CG67" s="9">
        <f>SUM(D67:R67)</f>
        <v>23</v>
      </c>
      <c r="CH67" s="9">
        <f>SUM(S67:AO67)</f>
        <v>2</v>
      </c>
      <c r="CI67" s="9"/>
      <c r="CJ67" s="9">
        <f>SUM(AQ67:BC67)</f>
        <v>0</v>
      </c>
      <c r="CK67" s="9">
        <f>SUM(BD67:CB67)</f>
        <v>0</v>
      </c>
      <c r="CL67" s="9"/>
      <c r="CM67" s="9">
        <v>90</v>
      </c>
      <c r="CN67" s="9">
        <v>80</v>
      </c>
      <c r="CO67" s="9"/>
      <c r="CP67" s="9"/>
      <c r="CQ67" s="9"/>
    </row>
    <row r="68" spans="1:95" x14ac:dyDescent="0.3">
      <c r="A68" s="9" t="s">
        <v>103</v>
      </c>
      <c r="B68" s="10">
        <v>42971</v>
      </c>
      <c r="C68" s="11" t="s">
        <v>105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9">
        <v>1</v>
      </c>
      <c r="O68" s="9">
        <v>1</v>
      </c>
      <c r="P68" s="9">
        <v>2</v>
      </c>
      <c r="Q68" s="9">
        <v>2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/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/>
      <c r="CD68" s="9">
        <f t="shared" si="0"/>
        <v>8</v>
      </c>
      <c r="CE68" s="9">
        <f t="shared" si="1"/>
        <v>0</v>
      </c>
      <c r="CF68" s="9"/>
      <c r="CG68" s="9">
        <f t="shared" ref="CG68:CG69" si="43">SUM(D68:R68)</f>
        <v>8</v>
      </c>
      <c r="CH68" s="9">
        <f t="shared" ref="CH68:CH69" si="44">SUM(S68:AO68)</f>
        <v>0</v>
      </c>
      <c r="CI68" s="9"/>
      <c r="CJ68" s="9">
        <f t="shared" ref="CJ68:CJ69" si="45">SUM(AQ68:BC68)</f>
        <v>0</v>
      </c>
      <c r="CK68" s="9">
        <f t="shared" ref="CK68:CK69" si="46">SUM(BD68:CB68)</f>
        <v>0</v>
      </c>
      <c r="CL68" s="9"/>
      <c r="CM68" s="9">
        <v>90</v>
      </c>
      <c r="CN68" s="9">
        <v>80</v>
      </c>
      <c r="CO68" s="9"/>
      <c r="CP68" s="9"/>
      <c r="CQ68" s="9"/>
    </row>
    <row r="69" spans="1:95" x14ac:dyDescent="0.3">
      <c r="A69" s="9" t="s">
        <v>103</v>
      </c>
      <c r="B69" s="10">
        <v>42971</v>
      </c>
      <c r="C69" s="11" t="s">
        <v>106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1</v>
      </c>
      <c r="M69" s="9">
        <v>5</v>
      </c>
      <c r="N69" s="9">
        <v>6</v>
      </c>
      <c r="O69" s="9">
        <v>2</v>
      </c>
      <c r="P69" s="9">
        <v>2</v>
      </c>
      <c r="Q69" s="9">
        <v>2</v>
      </c>
      <c r="R69" s="9">
        <v>0</v>
      </c>
      <c r="S69" s="9">
        <v>0</v>
      </c>
      <c r="T69" s="9">
        <v>1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/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1</v>
      </c>
      <c r="BA69" s="9">
        <v>3</v>
      </c>
      <c r="BB69" s="9">
        <v>1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1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/>
      <c r="CD69" s="9">
        <f t="shared" si="0"/>
        <v>20</v>
      </c>
      <c r="CE69" s="9">
        <f t="shared" si="1"/>
        <v>6</v>
      </c>
      <c r="CF69" s="9"/>
      <c r="CG69" s="9">
        <f t="shared" si="43"/>
        <v>19</v>
      </c>
      <c r="CH69" s="9">
        <f t="shared" si="44"/>
        <v>1</v>
      </c>
      <c r="CI69" s="9"/>
      <c r="CJ69" s="9">
        <f t="shared" si="45"/>
        <v>5</v>
      </c>
      <c r="CK69" s="9">
        <f t="shared" si="46"/>
        <v>1</v>
      </c>
      <c r="CL69" s="9"/>
      <c r="CM69" s="9">
        <v>90</v>
      </c>
      <c r="CN69" s="9">
        <v>80</v>
      </c>
      <c r="CO69" s="9"/>
      <c r="CP69" s="9"/>
      <c r="CQ69" s="9"/>
    </row>
    <row r="70" spans="1:95" x14ac:dyDescent="0.3">
      <c r="A70" s="9" t="s">
        <v>89</v>
      </c>
      <c r="B70" s="10">
        <v>42972</v>
      </c>
      <c r="C70" s="11" t="s">
        <v>107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3</v>
      </c>
      <c r="M70" s="9">
        <v>2</v>
      </c>
      <c r="N70" s="9">
        <v>6</v>
      </c>
      <c r="O70" s="9">
        <v>3</v>
      </c>
      <c r="P70" s="9">
        <v>2</v>
      </c>
      <c r="Q70" s="9">
        <v>0</v>
      </c>
      <c r="R70" s="9">
        <v>0</v>
      </c>
      <c r="S70" s="9">
        <v>0</v>
      </c>
      <c r="T70" s="9">
        <v>0</v>
      </c>
      <c r="U70" s="9">
        <v>1</v>
      </c>
      <c r="V70" s="9">
        <v>0</v>
      </c>
      <c r="W70" s="9">
        <v>0</v>
      </c>
      <c r="X70" s="9">
        <v>1</v>
      </c>
      <c r="Y70" s="9">
        <v>1</v>
      </c>
      <c r="Z70" s="9">
        <v>0</v>
      </c>
      <c r="AA70" s="9">
        <v>0</v>
      </c>
      <c r="AB70" s="9">
        <v>0</v>
      </c>
      <c r="AC70" s="9">
        <v>1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/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/>
      <c r="CD70" s="9">
        <f t="shared" ref="CD70:CD125" si="47">SUM(D70:AO70)</f>
        <v>20</v>
      </c>
      <c r="CE70" s="9">
        <f t="shared" ref="CE70:CE128" si="48">SUM(AQ70:CB70)</f>
        <v>0</v>
      </c>
      <c r="CF70" s="9"/>
      <c r="CG70" s="9">
        <f>SUM(D70:U70)</f>
        <v>17</v>
      </c>
      <c r="CH70" s="9">
        <f>SUM(V70:AO70)</f>
        <v>3</v>
      </c>
      <c r="CI70" s="9"/>
      <c r="CJ70" s="9">
        <f>SUM(AQ70:BF70)</f>
        <v>0</v>
      </c>
      <c r="CK70" s="9">
        <f>SUM(BG70:CB70)</f>
        <v>0</v>
      </c>
      <c r="CL70" s="9"/>
      <c r="CM70" s="9">
        <v>105</v>
      </c>
      <c r="CN70" s="9">
        <v>95</v>
      </c>
      <c r="CO70" s="9"/>
      <c r="CP70" s="9"/>
      <c r="CQ70" s="9"/>
    </row>
    <row r="71" spans="1:95" x14ac:dyDescent="0.3">
      <c r="A71" s="9" t="s">
        <v>89</v>
      </c>
      <c r="B71" s="10">
        <v>42972</v>
      </c>
      <c r="C71" s="11" t="s">
        <v>108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3</v>
      </c>
      <c r="N71" s="9">
        <v>4</v>
      </c>
      <c r="O71" s="9">
        <v>4</v>
      </c>
      <c r="P71" s="9">
        <v>0</v>
      </c>
      <c r="Q71" s="9">
        <v>2</v>
      </c>
      <c r="R71" s="9">
        <v>1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/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1</v>
      </c>
      <c r="BA71" s="9">
        <v>2</v>
      </c>
      <c r="BB71" s="9">
        <v>2</v>
      </c>
      <c r="BC71" s="9">
        <v>1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1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/>
      <c r="CD71" s="9">
        <f t="shared" si="47"/>
        <v>14</v>
      </c>
      <c r="CE71" s="9">
        <f t="shared" si="48"/>
        <v>7</v>
      </c>
      <c r="CF71" s="9"/>
      <c r="CG71" s="9">
        <f t="shared" ref="CG71:CG74" si="49">SUM(D71:U71)</f>
        <v>14</v>
      </c>
      <c r="CH71" s="9">
        <f t="shared" ref="CH71:CH74" si="50">SUM(V71:AO71)</f>
        <v>0</v>
      </c>
      <c r="CI71" s="9"/>
      <c r="CJ71" s="9">
        <f t="shared" ref="CJ71:CJ74" si="51">SUM(AQ71:BF71)</f>
        <v>6</v>
      </c>
      <c r="CK71" s="9">
        <f t="shared" ref="CK71:CK74" si="52">SUM(BG71:CB71)</f>
        <v>1</v>
      </c>
      <c r="CL71" s="9"/>
      <c r="CM71" s="9">
        <v>105</v>
      </c>
      <c r="CN71" s="9">
        <v>95</v>
      </c>
      <c r="CO71" s="9"/>
      <c r="CP71" s="9"/>
      <c r="CQ71" s="9"/>
    </row>
    <row r="72" spans="1:95" x14ac:dyDescent="0.3">
      <c r="A72" s="9" t="s">
        <v>89</v>
      </c>
      <c r="B72" s="10">
        <v>42972</v>
      </c>
      <c r="C72" s="11" t="s">
        <v>109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4</v>
      </c>
      <c r="O72" s="9">
        <v>1</v>
      </c>
      <c r="P72" s="9">
        <v>0</v>
      </c>
      <c r="Q72" s="9">
        <v>3</v>
      </c>
      <c r="R72" s="9">
        <v>0</v>
      </c>
      <c r="S72" s="9">
        <v>1</v>
      </c>
      <c r="T72" s="9">
        <v>1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/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3</v>
      </c>
      <c r="BB72" s="9">
        <v>1</v>
      </c>
      <c r="BC72" s="9">
        <v>1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/>
      <c r="CD72" s="9">
        <f t="shared" si="47"/>
        <v>11</v>
      </c>
      <c r="CE72" s="9">
        <f t="shared" si="48"/>
        <v>5</v>
      </c>
      <c r="CF72" s="9"/>
      <c r="CG72" s="9">
        <f t="shared" si="49"/>
        <v>11</v>
      </c>
      <c r="CH72" s="9">
        <f t="shared" si="50"/>
        <v>0</v>
      </c>
      <c r="CI72" s="9"/>
      <c r="CJ72" s="9">
        <f t="shared" si="51"/>
        <v>5</v>
      </c>
      <c r="CK72" s="9">
        <f t="shared" si="52"/>
        <v>0</v>
      </c>
      <c r="CL72" s="9"/>
      <c r="CM72" s="9">
        <v>105</v>
      </c>
      <c r="CN72" s="9">
        <v>95</v>
      </c>
      <c r="CO72" s="9"/>
      <c r="CP72" s="9"/>
      <c r="CQ72" s="9"/>
    </row>
    <row r="73" spans="1:95" x14ac:dyDescent="0.3">
      <c r="A73" s="9" t="s">
        <v>91</v>
      </c>
      <c r="B73" s="10">
        <v>42972</v>
      </c>
      <c r="C73" s="11" t="s">
        <v>110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4</v>
      </c>
      <c r="L73" s="9">
        <v>5</v>
      </c>
      <c r="M73" s="9">
        <v>2</v>
      </c>
      <c r="N73" s="9">
        <v>4</v>
      </c>
      <c r="O73" s="9">
        <v>1</v>
      </c>
      <c r="P73" s="9">
        <v>1</v>
      </c>
      <c r="Q73" s="9">
        <v>0</v>
      </c>
      <c r="R73" s="9">
        <v>0</v>
      </c>
      <c r="S73" s="9">
        <v>0</v>
      </c>
      <c r="T73" s="9">
        <v>1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/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2</v>
      </c>
      <c r="AY73" s="9">
        <v>4</v>
      </c>
      <c r="AZ73" s="9">
        <v>1</v>
      </c>
      <c r="BA73" s="9">
        <v>1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/>
      <c r="CD73" s="9">
        <f t="shared" si="47"/>
        <v>18</v>
      </c>
      <c r="CE73" s="9">
        <f t="shared" si="48"/>
        <v>8</v>
      </c>
      <c r="CF73" s="9"/>
      <c r="CG73" s="9">
        <f t="shared" si="49"/>
        <v>18</v>
      </c>
      <c r="CH73" s="9">
        <f t="shared" si="50"/>
        <v>0</v>
      </c>
      <c r="CI73" s="9"/>
      <c r="CJ73" s="9">
        <f t="shared" si="51"/>
        <v>8</v>
      </c>
      <c r="CK73" s="9">
        <f t="shared" si="52"/>
        <v>0</v>
      </c>
      <c r="CL73" s="9"/>
      <c r="CM73" s="9">
        <v>105</v>
      </c>
      <c r="CN73" s="9">
        <v>95</v>
      </c>
      <c r="CO73" s="9"/>
      <c r="CP73" s="9"/>
      <c r="CQ73" s="9"/>
    </row>
    <row r="74" spans="1:95" x14ac:dyDescent="0.3">
      <c r="A74" s="9" t="s">
        <v>91</v>
      </c>
      <c r="B74" s="10">
        <v>42972</v>
      </c>
      <c r="C74" s="11" t="s">
        <v>111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  <c r="N74" s="9">
        <v>6</v>
      </c>
      <c r="O74" s="9">
        <v>3</v>
      </c>
      <c r="P74" s="9">
        <v>3</v>
      </c>
      <c r="Q74" s="9">
        <v>1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/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1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/>
      <c r="CD74" s="9">
        <f t="shared" si="47"/>
        <v>14</v>
      </c>
      <c r="CE74" s="9">
        <f t="shared" si="48"/>
        <v>1</v>
      </c>
      <c r="CF74" s="9"/>
      <c r="CG74" s="9">
        <f t="shared" si="49"/>
        <v>14</v>
      </c>
      <c r="CH74" s="9">
        <f t="shared" si="50"/>
        <v>0</v>
      </c>
      <c r="CI74" s="9"/>
      <c r="CJ74" s="9">
        <f t="shared" si="51"/>
        <v>1</v>
      </c>
      <c r="CK74" s="9">
        <f t="shared" si="52"/>
        <v>0</v>
      </c>
      <c r="CL74" s="9"/>
      <c r="CM74" s="9">
        <v>105</v>
      </c>
      <c r="CN74" s="9">
        <v>95</v>
      </c>
      <c r="CO74" s="9"/>
      <c r="CP74" s="9"/>
      <c r="CQ74" s="9"/>
    </row>
    <row r="75" spans="1:95" x14ac:dyDescent="0.3">
      <c r="A75" s="9" t="s">
        <v>112</v>
      </c>
      <c r="B75" s="10">
        <v>42975</v>
      </c>
      <c r="C75" s="11" t="s">
        <v>113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3</v>
      </c>
      <c r="M75" s="9">
        <v>2</v>
      </c>
      <c r="N75" s="9">
        <v>1</v>
      </c>
      <c r="O75" s="9">
        <v>0</v>
      </c>
      <c r="P75" s="9">
        <v>2</v>
      </c>
      <c r="Q75" s="9">
        <v>1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1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1</v>
      </c>
      <c r="AK75" s="9">
        <v>0</v>
      </c>
      <c r="AL75" s="9">
        <v>0</v>
      </c>
      <c r="AM75" s="9">
        <v>0</v>
      </c>
      <c r="AN75" s="9">
        <v>0</v>
      </c>
      <c r="AO75" s="9">
        <v>2</v>
      </c>
      <c r="AP75" s="9"/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/>
      <c r="CD75" s="9">
        <f t="shared" si="47"/>
        <v>13</v>
      </c>
      <c r="CE75" s="9">
        <f t="shared" si="48"/>
        <v>0</v>
      </c>
      <c r="CF75" s="9"/>
      <c r="CG75" s="9">
        <f>SUM(D75:R75)</f>
        <v>9</v>
      </c>
      <c r="CH75" s="9">
        <f>SUM(S75:AO75)</f>
        <v>4</v>
      </c>
      <c r="CI75" s="9"/>
      <c r="CJ75" s="9">
        <f>SUM(AQ75:BC75)</f>
        <v>0</v>
      </c>
      <c r="CK75" s="9">
        <f>SUM(BD75:CB75)</f>
        <v>0</v>
      </c>
      <c r="CL75" s="9"/>
      <c r="CM75" s="9">
        <v>90</v>
      </c>
      <c r="CN75" s="9">
        <v>80</v>
      </c>
      <c r="CO75" s="9"/>
      <c r="CP75" s="9"/>
      <c r="CQ75" s="9"/>
    </row>
    <row r="76" spans="1:95" x14ac:dyDescent="0.3">
      <c r="A76" s="9" t="s">
        <v>112</v>
      </c>
      <c r="B76" s="10">
        <v>42975</v>
      </c>
      <c r="C76" s="11" t="s">
        <v>114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1</v>
      </c>
      <c r="K76" s="9">
        <v>5</v>
      </c>
      <c r="L76" s="9">
        <v>6</v>
      </c>
      <c r="M76" s="9">
        <v>3</v>
      </c>
      <c r="N76" s="9">
        <v>1</v>
      </c>
      <c r="O76" s="9">
        <v>2</v>
      </c>
      <c r="P76" s="9">
        <v>3</v>
      </c>
      <c r="Q76" s="9">
        <v>2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2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1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/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/>
      <c r="CD76" s="9">
        <f t="shared" si="47"/>
        <v>26</v>
      </c>
      <c r="CE76" s="9">
        <f t="shared" si="48"/>
        <v>0</v>
      </c>
      <c r="CF76" s="9"/>
      <c r="CG76" s="9">
        <f t="shared" ref="CG76:CG81" si="53">SUM(D76:R76)</f>
        <v>23</v>
      </c>
      <c r="CH76" s="9">
        <f t="shared" ref="CH76:CH81" si="54">SUM(S76:AO76)</f>
        <v>3</v>
      </c>
      <c r="CI76" s="9"/>
      <c r="CJ76" s="9">
        <f t="shared" ref="CJ76:CJ85" si="55">SUM(AQ76:BC76)</f>
        <v>0</v>
      </c>
      <c r="CK76" s="9">
        <f t="shared" ref="CK76:CK85" si="56">SUM(BD76:CB76)</f>
        <v>0</v>
      </c>
      <c r="CL76" s="9"/>
      <c r="CM76" s="9">
        <v>90</v>
      </c>
      <c r="CN76" s="9">
        <v>80</v>
      </c>
      <c r="CO76" s="9"/>
      <c r="CP76" s="9"/>
      <c r="CQ76" s="9"/>
    </row>
    <row r="77" spans="1:95" x14ac:dyDescent="0.3">
      <c r="A77" s="9" t="s">
        <v>115</v>
      </c>
      <c r="B77" s="10">
        <v>42976</v>
      </c>
      <c r="C77" s="11" t="s">
        <v>116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1</v>
      </c>
      <c r="AO77" s="9">
        <v>0</v>
      </c>
      <c r="AP77" s="9"/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/>
      <c r="CD77" s="9">
        <f t="shared" si="47"/>
        <v>3</v>
      </c>
      <c r="CE77" s="9">
        <f t="shared" si="48"/>
        <v>0</v>
      </c>
      <c r="CF77" s="9"/>
      <c r="CG77" s="9">
        <f t="shared" si="53"/>
        <v>2</v>
      </c>
      <c r="CH77" s="9">
        <f t="shared" si="54"/>
        <v>1</v>
      </c>
      <c r="CI77" s="9"/>
      <c r="CJ77" s="9">
        <f t="shared" si="55"/>
        <v>0</v>
      </c>
      <c r="CK77" s="9">
        <f t="shared" si="56"/>
        <v>0</v>
      </c>
      <c r="CL77" s="9"/>
      <c r="CM77" s="9">
        <v>90</v>
      </c>
      <c r="CN77" s="9">
        <v>80</v>
      </c>
      <c r="CO77" s="9"/>
      <c r="CP77" s="9"/>
      <c r="CQ77" s="9"/>
    </row>
    <row r="78" spans="1:95" x14ac:dyDescent="0.3">
      <c r="A78" s="9" t="s">
        <v>115</v>
      </c>
      <c r="B78" s="10">
        <v>42976</v>
      </c>
      <c r="C78" s="11" t="s">
        <v>117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</v>
      </c>
      <c r="O78" s="9">
        <v>1</v>
      </c>
      <c r="P78" s="9">
        <v>2</v>
      </c>
      <c r="Q78" s="9">
        <v>1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/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/>
      <c r="CD78" s="9">
        <f t="shared" si="47"/>
        <v>5</v>
      </c>
      <c r="CE78" s="9">
        <f t="shared" si="48"/>
        <v>0</v>
      </c>
      <c r="CF78" s="9"/>
      <c r="CG78" s="9">
        <f t="shared" si="53"/>
        <v>5</v>
      </c>
      <c r="CH78" s="9">
        <f t="shared" si="54"/>
        <v>0</v>
      </c>
      <c r="CI78" s="9"/>
      <c r="CJ78" s="9">
        <f t="shared" si="55"/>
        <v>0</v>
      </c>
      <c r="CK78" s="9">
        <f t="shared" si="56"/>
        <v>0</v>
      </c>
      <c r="CL78" s="9"/>
      <c r="CM78" s="9">
        <v>90</v>
      </c>
      <c r="CN78" s="9">
        <v>80</v>
      </c>
      <c r="CO78" s="9"/>
      <c r="CP78" s="9"/>
      <c r="CQ78" s="9"/>
    </row>
    <row r="79" spans="1:95" x14ac:dyDescent="0.3">
      <c r="A79" s="9" t="s">
        <v>115</v>
      </c>
      <c r="B79" s="10">
        <v>42976</v>
      </c>
      <c r="C79" s="11" t="s">
        <v>118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1</v>
      </c>
      <c r="O79" s="9">
        <v>3</v>
      </c>
      <c r="P79" s="9">
        <v>2</v>
      </c>
      <c r="Q79" s="9">
        <v>0</v>
      </c>
      <c r="R79" s="9">
        <v>1</v>
      </c>
      <c r="S79" s="9">
        <v>1</v>
      </c>
      <c r="T79" s="9">
        <v>0</v>
      </c>
      <c r="U79" s="9">
        <v>0</v>
      </c>
      <c r="V79" s="9">
        <v>0</v>
      </c>
      <c r="W79" s="9">
        <v>0</v>
      </c>
      <c r="X79" s="9">
        <v>1</v>
      </c>
      <c r="Y79" s="9">
        <v>0</v>
      </c>
      <c r="Z79" s="9">
        <v>0</v>
      </c>
      <c r="AA79" s="9">
        <v>0</v>
      </c>
      <c r="AB79" s="9">
        <v>0</v>
      </c>
      <c r="AC79" s="9">
        <v>1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/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1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/>
      <c r="CD79" s="9">
        <f t="shared" si="47"/>
        <v>10</v>
      </c>
      <c r="CE79" s="9">
        <f t="shared" si="48"/>
        <v>1</v>
      </c>
      <c r="CF79" s="9"/>
      <c r="CG79" s="9">
        <f t="shared" si="53"/>
        <v>7</v>
      </c>
      <c r="CH79" s="9">
        <f t="shared" si="54"/>
        <v>3</v>
      </c>
      <c r="CI79" s="9"/>
      <c r="CJ79" s="9">
        <f t="shared" si="55"/>
        <v>1</v>
      </c>
      <c r="CK79" s="9">
        <f t="shared" si="56"/>
        <v>0</v>
      </c>
      <c r="CL79" s="9"/>
      <c r="CM79" s="9">
        <v>90</v>
      </c>
      <c r="CN79" s="9">
        <v>80</v>
      </c>
      <c r="CO79" s="9"/>
      <c r="CP79" s="9"/>
      <c r="CQ79" s="9"/>
    </row>
    <row r="80" spans="1:95" x14ac:dyDescent="0.3">
      <c r="A80" s="9" t="s">
        <v>115</v>
      </c>
      <c r="B80" s="10">
        <v>42976</v>
      </c>
      <c r="C80" s="11" t="s">
        <v>119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1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1</v>
      </c>
      <c r="AP80" s="9"/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/>
      <c r="CD80" s="9">
        <f t="shared" si="47"/>
        <v>2</v>
      </c>
      <c r="CE80" s="9">
        <f t="shared" si="48"/>
        <v>0</v>
      </c>
      <c r="CF80" s="9"/>
      <c r="CG80" s="9">
        <f t="shared" si="53"/>
        <v>0</v>
      </c>
      <c r="CH80" s="9">
        <f t="shared" si="54"/>
        <v>2</v>
      </c>
      <c r="CI80" s="9"/>
      <c r="CJ80" s="9">
        <f t="shared" si="55"/>
        <v>0</v>
      </c>
      <c r="CK80" s="9">
        <f t="shared" si="56"/>
        <v>0</v>
      </c>
      <c r="CL80" s="9"/>
      <c r="CM80" s="9">
        <v>90</v>
      </c>
      <c r="CN80" s="9">
        <v>80</v>
      </c>
      <c r="CO80" s="9"/>
      <c r="CP80" s="9"/>
      <c r="CQ80" s="9"/>
    </row>
    <row r="81" spans="1:95" x14ac:dyDescent="0.3">
      <c r="A81" s="9" t="s">
        <v>115</v>
      </c>
      <c r="B81" s="10">
        <v>42976</v>
      </c>
      <c r="C81" s="11" t="s">
        <v>120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/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/>
      <c r="CD81" s="9">
        <f t="shared" si="47"/>
        <v>1</v>
      </c>
      <c r="CE81" s="9">
        <f t="shared" si="48"/>
        <v>0</v>
      </c>
      <c r="CF81" s="9"/>
      <c r="CG81" s="9">
        <f t="shared" si="53"/>
        <v>0</v>
      </c>
      <c r="CH81" s="9">
        <f t="shared" si="54"/>
        <v>1</v>
      </c>
      <c r="CI81" s="9"/>
      <c r="CJ81" s="9">
        <f t="shared" si="55"/>
        <v>0</v>
      </c>
      <c r="CK81" s="9">
        <f t="shared" si="56"/>
        <v>0</v>
      </c>
      <c r="CL81" s="9"/>
      <c r="CM81" s="9">
        <v>90</v>
      </c>
      <c r="CN81" s="9">
        <v>80</v>
      </c>
      <c r="CO81" s="9"/>
      <c r="CP81" s="9"/>
      <c r="CQ81" s="9"/>
    </row>
    <row r="82" spans="1:95" x14ac:dyDescent="0.3">
      <c r="A82" s="9" t="s">
        <v>121</v>
      </c>
      <c r="B82" s="10">
        <v>42977</v>
      </c>
      <c r="C82" s="11" t="s">
        <v>122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1</v>
      </c>
      <c r="K82" s="9">
        <v>3</v>
      </c>
      <c r="L82" s="9">
        <v>0</v>
      </c>
      <c r="M82" s="9">
        <v>4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/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1</v>
      </c>
      <c r="AX82" s="9">
        <v>3</v>
      </c>
      <c r="AY82" s="9">
        <v>5</v>
      </c>
      <c r="AZ82" s="9">
        <v>6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/>
      <c r="CD82" s="9">
        <f t="shared" si="47"/>
        <v>13</v>
      </c>
      <c r="CE82" s="9">
        <f t="shared" si="48"/>
        <v>15</v>
      </c>
      <c r="CF82" s="9"/>
      <c r="CG82" s="9">
        <f>SUM(D82:U82)</f>
        <v>13</v>
      </c>
      <c r="CH82" s="9">
        <f>SUM(V82:AO82)</f>
        <v>0</v>
      </c>
      <c r="CI82" s="9"/>
      <c r="CJ82" s="9">
        <f t="shared" si="55"/>
        <v>15</v>
      </c>
      <c r="CK82" s="9">
        <f>SUM(BD82:CB82)</f>
        <v>0</v>
      </c>
      <c r="CL82" s="9"/>
      <c r="CM82" s="9">
        <v>105</v>
      </c>
      <c r="CN82" s="9">
        <v>80</v>
      </c>
      <c r="CO82" s="9"/>
      <c r="CP82" s="9"/>
      <c r="CQ82" s="9"/>
    </row>
    <row r="83" spans="1:95" x14ac:dyDescent="0.3">
      <c r="A83" s="9" t="s">
        <v>123</v>
      </c>
      <c r="B83" s="10">
        <v>42977</v>
      </c>
      <c r="C83" s="11" t="s">
        <v>124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2</v>
      </c>
      <c r="N83" s="9">
        <v>5</v>
      </c>
      <c r="O83" s="9">
        <v>5</v>
      </c>
      <c r="P83" s="9">
        <v>4</v>
      </c>
      <c r="Q83" s="9">
        <v>2</v>
      </c>
      <c r="R83" s="9">
        <v>2</v>
      </c>
      <c r="S83" s="9">
        <v>1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2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1</v>
      </c>
      <c r="AM83" s="9">
        <v>0</v>
      </c>
      <c r="AN83" s="9">
        <v>0</v>
      </c>
      <c r="AO83" s="9">
        <v>0</v>
      </c>
      <c r="AP83" s="9"/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1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/>
      <c r="CD83" s="9">
        <f t="shared" si="47"/>
        <v>24</v>
      </c>
      <c r="CE83" s="9">
        <f t="shared" si="48"/>
        <v>1</v>
      </c>
      <c r="CF83" s="9"/>
      <c r="CG83" s="9">
        <f t="shared" ref="CG83:CG85" si="57">SUM(D83:U83)</f>
        <v>21</v>
      </c>
      <c r="CH83" s="9">
        <f t="shared" ref="CH83:CH85" si="58">SUM(V83:AO83)</f>
        <v>3</v>
      </c>
      <c r="CI83" s="9"/>
      <c r="CJ83" s="9">
        <f t="shared" si="55"/>
        <v>0</v>
      </c>
      <c r="CK83" s="9">
        <f t="shared" si="56"/>
        <v>1</v>
      </c>
      <c r="CL83" s="9"/>
      <c r="CM83" s="9">
        <v>105</v>
      </c>
      <c r="CN83" s="9">
        <v>80</v>
      </c>
      <c r="CO83" s="9"/>
      <c r="CP83" s="9"/>
      <c r="CQ83" s="9"/>
    </row>
    <row r="84" spans="1:95" x14ac:dyDescent="0.3">
      <c r="A84" s="9" t="s">
        <v>125</v>
      </c>
      <c r="B84" s="10">
        <v>42977</v>
      </c>
      <c r="C84" s="11" t="s">
        <v>126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2</v>
      </c>
      <c r="O84" s="9">
        <v>2</v>
      </c>
      <c r="P84" s="9">
        <v>8</v>
      </c>
      <c r="Q84" s="9">
        <v>3</v>
      </c>
      <c r="R84" s="9">
        <v>2</v>
      </c>
      <c r="S84" s="9">
        <v>3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1</v>
      </c>
      <c r="AB84" s="9">
        <v>0</v>
      </c>
      <c r="AC84" s="9">
        <v>0</v>
      </c>
      <c r="AD84" s="9">
        <v>0</v>
      </c>
      <c r="AE84" s="9">
        <v>1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/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1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/>
      <c r="CD84" s="9">
        <f t="shared" si="47"/>
        <v>23</v>
      </c>
      <c r="CE84" s="9">
        <f t="shared" si="48"/>
        <v>1</v>
      </c>
      <c r="CF84" s="9"/>
      <c r="CG84" s="9">
        <f t="shared" si="57"/>
        <v>21</v>
      </c>
      <c r="CH84" s="9">
        <f t="shared" si="58"/>
        <v>2</v>
      </c>
      <c r="CI84" s="9"/>
      <c r="CJ84" s="9">
        <f t="shared" si="55"/>
        <v>0</v>
      </c>
      <c r="CK84" s="9">
        <f t="shared" si="56"/>
        <v>1</v>
      </c>
      <c r="CL84" s="9"/>
      <c r="CM84" s="9">
        <v>105</v>
      </c>
      <c r="CN84" s="9">
        <v>80</v>
      </c>
      <c r="CO84" s="9"/>
      <c r="CP84" s="9"/>
      <c r="CQ84" s="9"/>
    </row>
    <row r="85" spans="1:95" x14ac:dyDescent="0.3">
      <c r="A85" s="9" t="s">
        <v>127</v>
      </c>
      <c r="B85" s="10">
        <v>42977</v>
      </c>
      <c r="C85" s="11" t="s">
        <v>128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1</v>
      </c>
      <c r="O85" s="9">
        <v>3</v>
      </c>
      <c r="P85" s="9">
        <v>3</v>
      </c>
      <c r="Q85" s="9">
        <v>1</v>
      </c>
      <c r="R85" s="9">
        <v>2</v>
      </c>
      <c r="S85" s="9">
        <v>3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/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1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/>
      <c r="CD85" s="9">
        <f t="shared" si="47"/>
        <v>14</v>
      </c>
      <c r="CE85" s="9">
        <f t="shared" si="48"/>
        <v>1</v>
      </c>
      <c r="CF85" s="9"/>
      <c r="CG85" s="9">
        <f t="shared" si="57"/>
        <v>14</v>
      </c>
      <c r="CH85" s="9">
        <f t="shared" si="58"/>
        <v>0</v>
      </c>
      <c r="CI85" s="9"/>
      <c r="CJ85" s="9">
        <f t="shared" si="55"/>
        <v>0</v>
      </c>
      <c r="CK85" s="9">
        <f t="shared" si="56"/>
        <v>1</v>
      </c>
      <c r="CL85" s="9"/>
      <c r="CM85" s="9">
        <v>105</v>
      </c>
      <c r="CN85" s="9">
        <v>80</v>
      </c>
      <c r="CO85" s="9"/>
      <c r="CP85" s="9"/>
      <c r="CQ85" s="9"/>
    </row>
    <row r="86" spans="1:95" x14ac:dyDescent="0.3">
      <c r="A86" s="9" t="s">
        <v>129</v>
      </c>
      <c r="B86" s="10">
        <v>42978</v>
      </c>
      <c r="C86" s="11" t="s">
        <v>130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1</v>
      </c>
      <c r="M86" s="9">
        <v>1</v>
      </c>
      <c r="N86" s="9">
        <v>2</v>
      </c>
      <c r="O86" s="9">
        <v>0</v>
      </c>
      <c r="P86" s="9">
        <v>1</v>
      </c>
      <c r="Q86" s="9">
        <v>1</v>
      </c>
      <c r="R86" s="9">
        <v>2</v>
      </c>
      <c r="S86" s="9">
        <v>1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/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/>
      <c r="CD86" s="9">
        <f t="shared" si="47"/>
        <v>9</v>
      </c>
      <c r="CE86" s="9">
        <f t="shared" si="48"/>
        <v>0</v>
      </c>
      <c r="CF86" s="9"/>
      <c r="CG86" s="9">
        <f>SUM(D86:U86)</f>
        <v>9</v>
      </c>
      <c r="CH86" s="9">
        <f>SUM(V86:AO86)</f>
        <v>0</v>
      </c>
      <c r="CI86" s="9"/>
      <c r="CJ86" s="9">
        <f>SUM(AQ86:BC86)</f>
        <v>0</v>
      </c>
      <c r="CK86" s="9">
        <f>SUM(BD86:CB86)</f>
        <v>0</v>
      </c>
      <c r="CL86" s="9"/>
      <c r="CM86" s="9">
        <v>105</v>
      </c>
      <c r="CN86" s="9">
        <v>80</v>
      </c>
      <c r="CO86" s="9"/>
      <c r="CP86" s="9"/>
      <c r="CQ86" s="9"/>
    </row>
    <row r="87" spans="1:95" x14ac:dyDescent="0.3">
      <c r="A87" s="9" t="s">
        <v>98</v>
      </c>
      <c r="B87" s="10">
        <v>42978</v>
      </c>
      <c r="C87" s="11" t="s">
        <v>131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1</v>
      </c>
      <c r="O87" s="9">
        <v>0</v>
      </c>
      <c r="P87" s="9">
        <v>3</v>
      </c>
      <c r="Q87" s="9">
        <v>2</v>
      </c>
      <c r="R87" s="9">
        <v>0</v>
      </c>
      <c r="S87" s="9">
        <v>0</v>
      </c>
      <c r="T87" s="9">
        <v>1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1</v>
      </c>
      <c r="AB87" s="9">
        <v>0</v>
      </c>
      <c r="AC87" s="9">
        <v>0</v>
      </c>
      <c r="AD87" s="9">
        <v>0</v>
      </c>
      <c r="AE87" s="9">
        <v>1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1</v>
      </c>
      <c r="AP87" s="9"/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/>
      <c r="CD87" s="9">
        <f t="shared" si="47"/>
        <v>11</v>
      </c>
      <c r="CE87" s="9">
        <f t="shared" si="48"/>
        <v>0</v>
      </c>
      <c r="CF87" s="9"/>
      <c r="CG87" s="9">
        <f t="shared" ref="CG87:CG89" si="59">SUM(D87:U87)</f>
        <v>8</v>
      </c>
      <c r="CH87" s="9">
        <f t="shared" ref="CH87:CH90" si="60">SUM(V87:AO87)</f>
        <v>3</v>
      </c>
      <c r="CI87" s="9"/>
      <c r="CJ87" s="9">
        <f t="shared" ref="CJ87:CJ90" si="61">SUM(AQ87:BC87)</f>
        <v>0</v>
      </c>
      <c r="CK87" s="9">
        <f t="shared" ref="CK87:CK90" si="62">SUM(BD87:CB87)</f>
        <v>0</v>
      </c>
      <c r="CL87" s="9"/>
      <c r="CM87" s="9">
        <v>105</v>
      </c>
      <c r="CN87" s="9">
        <v>80</v>
      </c>
      <c r="CO87" s="9"/>
      <c r="CP87" s="9"/>
      <c r="CQ87" s="9"/>
    </row>
    <row r="88" spans="1:95" x14ac:dyDescent="0.3">
      <c r="A88" s="9" t="s">
        <v>132</v>
      </c>
      <c r="B88" s="10">
        <v>42978</v>
      </c>
      <c r="C88" s="11" t="s">
        <v>133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/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1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/>
      <c r="CD88" s="9">
        <f t="shared" si="47"/>
        <v>0</v>
      </c>
      <c r="CE88" s="9">
        <f t="shared" si="48"/>
        <v>1</v>
      </c>
      <c r="CF88" s="9"/>
      <c r="CG88" s="9">
        <f t="shared" si="59"/>
        <v>0</v>
      </c>
      <c r="CH88" s="9">
        <f t="shared" si="60"/>
        <v>0</v>
      </c>
      <c r="CI88" s="9"/>
      <c r="CJ88" s="9">
        <f t="shared" si="61"/>
        <v>1</v>
      </c>
      <c r="CK88" s="9">
        <f t="shared" si="62"/>
        <v>0</v>
      </c>
      <c r="CL88" s="9"/>
      <c r="CM88" s="9">
        <v>105</v>
      </c>
      <c r="CN88" s="9">
        <v>80</v>
      </c>
      <c r="CO88" s="9"/>
      <c r="CP88" s="9"/>
      <c r="CQ88" s="9"/>
    </row>
    <row r="89" spans="1:95" x14ac:dyDescent="0.3">
      <c r="A89" s="9" t="s">
        <v>129</v>
      </c>
      <c r="B89" s="10">
        <v>42978</v>
      </c>
      <c r="C89" s="11" t="s">
        <v>134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1</v>
      </c>
      <c r="M89" s="9">
        <v>0</v>
      </c>
      <c r="N89" s="9">
        <v>0</v>
      </c>
      <c r="O89" s="9">
        <v>1</v>
      </c>
      <c r="P89" s="9">
        <v>0</v>
      </c>
      <c r="Q89" s="9">
        <v>1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/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/>
      <c r="CD89" s="9">
        <f t="shared" si="47"/>
        <v>3</v>
      </c>
      <c r="CE89" s="9">
        <f t="shared" si="48"/>
        <v>0</v>
      </c>
      <c r="CF89" s="9"/>
      <c r="CG89" s="9">
        <f t="shared" si="59"/>
        <v>3</v>
      </c>
      <c r="CH89" s="9">
        <f t="shared" si="60"/>
        <v>0</v>
      </c>
      <c r="CI89" s="9"/>
      <c r="CJ89" s="9">
        <f t="shared" si="61"/>
        <v>0</v>
      </c>
      <c r="CK89" s="9">
        <f t="shared" si="62"/>
        <v>0</v>
      </c>
      <c r="CL89" s="9"/>
      <c r="CM89" s="9">
        <v>105</v>
      </c>
      <c r="CN89" s="9">
        <v>80</v>
      </c>
      <c r="CO89" s="9"/>
      <c r="CP89" s="9"/>
      <c r="CQ89" s="9"/>
    </row>
    <row r="90" spans="1:95" x14ac:dyDescent="0.3">
      <c r="A90" s="9" t="s">
        <v>135</v>
      </c>
      <c r="B90" s="10">
        <v>42978</v>
      </c>
      <c r="C90" s="11" t="s">
        <v>136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1</v>
      </c>
      <c r="K90" s="9">
        <v>0</v>
      </c>
      <c r="L90" s="9">
        <v>0</v>
      </c>
      <c r="M90" s="9">
        <v>1</v>
      </c>
      <c r="N90" s="9">
        <v>0</v>
      </c>
      <c r="O90" s="9">
        <v>1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1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1</v>
      </c>
      <c r="AM90" s="9">
        <v>0</v>
      </c>
      <c r="AN90" s="9">
        <v>0</v>
      </c>
      <c r="AO90" s="9">
        <v>0</v>
      </c>
      <c r="AP90" s="9"/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/>
      <c r="CD90" s="9">
        <f t="shared" si="47"/>
        <v>5</v>
      </c>
      <c r="CE90" s="9">
        <f t="shared" si="48"/>
        <v>0</v>
      </c>
      <c r="CF90" s="9"/>
      <c r="CG90" s="9">
        <f>SUM(D90:U90)</f>
        <v>3</v>
      </c>
      <c r="CH90" s="9">
        <f t="shared" si="60"/>
        <v>2</v>
      </c>
      <c r="CI90" s="9"/>
      <c r="CJ90" s="9">
        <f t="shared" si="61"/>
        <v>0</v>
      </c>
      <c r="CK90" s="9">
        <f t="shared" si="62"/>
        <v>0</v>
      </c>
      <c r="CL90" s="9"/>
      <c r="CM90" s="9">
        <v>105</v>
      </c>
      <c r="CN90" s="9">
        <v>80</v>
      </c>
      <c r="CO90" s="9"/>
      <c r="CP90" s="9"/>
      <c r="CQ90" s="9"/>
    </row>
    <row r="91" spans="1:95" x14ac:dyDescent="0.3">
      <c r="A91" s="9" t="s">
        <v>137</v>
      </c>
      <c r="B91" s="10">
        <v>42979</v>
      </c>
      <c r="C91" s="11" t="s">
        <v>138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9">
        <v>0</v>
      </c>
      <c r="O91" s="9">
        <v>1</v>
      </c>
      <c r="P91" s="9">
        <v>3</v>
      </c>
      <c r="Q91" s="9">
        <v>1</v>
      </c>
      <c r="R91" s="9">
        <v>3</v>
      </c>
      <c r="S91" s="9">
        <v>1</v>
      </c>
      <c r="T91" s="9">
        <v>2</v>
      </c>
      <c r="U91" s="9">
        <v>1</v>
      </c>
      <c r="V91" s="9">
        <v>0</v>
      </c>
      <c r="W91" s="9">
        <v>1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1</v>
      </c>
      <c r="AP91" s="9"/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/>
      <c r="CD91" s="9">
        <f t="shared" si="47"/>
        <v>15</v>
      </c>
      <c r="CE91" s="9">
        <f t="shared" si="48"/>
        <v>0</v>
      </c>
      <c r="CF91" s="9"/>
      <c r="CG91" s="9">
        <f t="shared" ref="CG91:CG95" si="63">SUM(D91:U91)</f>
        <v>13</v>
      </c>
      <c r="CH91" s="9">
        <f>SUM(V91:AO91)</f>
        <v>2</v>
      </c>
      <c r="CI91" s="9"/>
      <c r="CJ91" s="9">
        <f>SUM(AQ91:BG91)</f>
        <v>0</v>
      </c>
      <c r="CK91" s="9">
        <f>SUM(BH91:CB91)</f>
        <v>0</v>
      </c>
      <c r="CL91" s="9"/>
      <c r="CM91" s="9">
        <v>105</v>
      </c>
      <c r="CN91" s="9">
        <v>100</v>
      </c>
      <c r="CO91" s="9"/>
      <c r="CP91" s="9"/>
      <c r="CQ91" s="9"/>
    </row>
    <row r="92" spans="1:95" x14ac:dyDescent="0.3">
      <c r="A92" s="9" t="s">
        <v>139</v>
      </c>
      <c r="B92" s="10">
        <v>42979</v>
      </c>
      <c r="C92" s="11" t="s">
        <v>140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1</v>
      </c>
      <c r="R92" s="9">
        <v>0</v>
      </c>
      <c r="S92" s="9">
        <v>1</v>
      </c>
      <c r="T92" s="9">
        <v>0</v>
      </c>
      <c r="U92" s="9">
        <v>1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1</v>
      </c>
      <c r="AK92" s="9">
        <v>1</v>
      </c>
      <c r="AL92" s="9">
        <v>0</v>
      </c>
      <c r="AM92" s="9">
        <v>0</v>
      </c>
      <c r="AN92" s="9">
        <v>0</v>
      </c>
      <c r="AO92" s="9">
        <v>0</v>
      </c>
      <c r="AP92" s="9"/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/>
      <c r="CD92" s="9">
        <f t="shared" si="47"/>
        <v>5</v>
      </c>
      <c r="CE92" s="9">
        <f t="shared" si="48"/>
        <v>0</v>
      </c>
      <c r="CF92" s="9"/>
      <c r="CG92" s="9">
        <f t="shared" si="63"/>
        <v>3</v>
      </c>
      <c r="CH92" s="9">
        <f t="shared" ref="CH92:CH96" si="64">SUM(V92:AO92)</f>
        <v>2</v>
      </c>
      <c r="CI92" s="9"/>
      <c r="CJ92" s="9">
        <f t="shared" ref="CJ92:CJ96" si="65">SUM(AQ92:BG92)</f>
        <v>0</v>
      </c>
      <c r="CK92" s="9">
        <f t="shared" ref="CK92:CK96" si="66">SUM(BH92:CB92)</f>
        <v>0</v>
      </c>
      <c r="CL92" s="9"/>
      <c r="CM92" s="9">
        <v>105</v>
      </c>
      <c r="CN92" s="9">
        <v>100</v>
      </c>
      <c r="CO92" s="9"/>
      <c r="CP92" s="9"/>
      <c r="CQ92" s="9"/>
    </row>
    <row r="93" spans="1:95" x14ac:dyDescent="0.3">
      <c r="A93" s="9" t="s">
        <v>139</v>
      </c>
      <c r="B93" s="10">
        <v>42979</v>
      </c>
      <c r="C93" s="11" t="s">
        <v>141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1</v>
      </c>
      <c r="W93" s="9">
        <v>2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/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/>
      <c r="CD93" s="9">
        <f t="shared" si="47"/>
        <v>3</v>
      </c>
      <c r="CE93" s="9">
        <f t="shared" si="48"/>
        <v>0</v>
      </c>
      <c r="CF93" s="9"/>
      <c r="CG93" s="9">
        <f t="shared" si="63"/>
        <v>0</v>
      </c>
      <c r="CH93" s="9">
        <f t="shared" si="64"/>
        <v>3</v>
      </c>
      <c r="CI93" s="9"/>
      <c r="CJ93" s="9">
        <f t="shared" si="65"/>
        <v>0</v>
      </c>
      <c r="CK93" s="9">
        <f t="shared" si="66"/>
        <v>0</v>
      </c>
      <c r="CL93" s="9"/>
      <c r="CM93" s="9">
        <v>105</v>
      </c>
      <c r="CN93" s="9">
        <v>100</v>
      </c>
      <c r="CO93" s="9"/>
      <c r="CP93" s="9"/>
      <c r="CQ93" s="9"/>
    </row>
    <row r="94" spans="1:95" x14ac:dyDescent="0.3">
      <c r="A94" s="9" t="s">
        <v>142</v>
      </c>
      <c r="B94" s="10">
        <v>42979</v>
      </c>
      <c r="C94" s="11" t="s">
        <v>143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3</v>
      </c>
      <c r="S94" s="9">
        <v>0</v>
      </c>
      <c r="T94" s="9">
        <v>3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/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/>
      <c r="CD94" s="9">
        <f t="shared" si="47"/>
        <v>6</v>
      </c>
      <c r="CE94" s="9">
        <f t="shared" si="48"/>
        <v>0</v>
      </c>
      <c r="CF94" s="9"/>
      <c r="CG94" s="9">
        <f t="shared" si="63"/>
        <v>6</v>
      </c>
      <c r="CH94" s="9">
        <f t="shared" si="64"/>
        <v>0</v>
      </c>
      <c r="CI94" s="9"/>
      <c r="CJ94" s="9">
        <f t="shared" si="65"/>
        <v>0</v>
      </c>
      <c r="CK94" s="9">
        <f t="shared" si="66"/>
        <v>0</v>
      </c>
      <c r="CL94" s="9"/>
      <c r="CM94" s="9">
        <v>105</v>
      </c>
      <c r="CN94" s="9">
        <v>100</v>
      </c>
      <c r="CO94" s="9"/>
      <c r="CP94" s="9"/>
      <c r="CQ94" s="9"/>
    </row>
    <row r="95" spans="1:95" x14ac:dyDescent="0.3">
      <c r="A95" s="9" t="s">
        <v>139</v>
      </c>
      <c r="B95" s="10">
        <v>42979</v>
      </c>
      <c r="C95" s="11" t="s">
        <v>144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1</v>
      </c>
      <c r="T95" s="9">
        <v>1</v>
      </c>
      <c r="U95" s="9">
        <v>0</v>
      </c>
      <c r="V95" s="9">
        <v>1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/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1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/>
      <c r="CD95" s="9">
        <f t="shared" si="47"/>
        <v>3</v>
      </c>
      <c r="CE95" s="9">
        <f t="shared" si="48"/>
        <v>1</v>
      </c>
      <c r="CF95" s="9"/>
      <c r="CG95" s="9">
        <f t="shared" si="63"/>
        <v>2</v>
      </c>
      <c r="CH95" s="9">
        <f t="shared" si="64"/>
        <v>1</v>
      </c>
      <c r="CI95" s="9"/>
      <c r="CJ95" s="9">
        <f t="shared" si="65"/>
        <v>1</v>
      </c>
      <c r="CK95" s="9">
        <f t="shared" si="66"/>
        <v>0</v>
      </c>
      <c r="CL95" s="9"/>
      <c r="CM95" s="9">
        <v>105</v>
      </c>
      <c r="CN95" s="9">
        <v>100</v>
      </c>
      <c r="CO95" s="9"/>
      <c r="CP95" s="9"/>
      <c r="CQ95" s="9"/>
    </row>
    <row r="96" spans="1:95" x14ac:dyDescent="0.3">
      <c r="A96" s="9" t="s">
        <v>137</v>
      </c>
      <c r="B96" s="10">
        <v>42979</v>
      </c>
      <c r="C96" s="11" t="s">
        <v>145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1</v>
      </c>
      <c r="P96" s="9">
        <v>0</v>
      </c>
      <c r="Q96" s="9">
        <v>1</v>
      </c>
      <c r="R96" s="9">
        <v>2</v>
      </c>
      <c r="S96" s="9">
        <v>2</v>
      </c>
      <c r="T96" s="9">
        <v>3</v>
      </c>
      <c r="U96" s="9">
        <v>1</v>
      </c>
      <c r="V96" s="9">
        <v>0</v>
      </c>
      <c r="W96" s="9">
        <v>0</v>
      </c>
      <c r="X96" s="9">
        <v>2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/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1</v>
      </c>
      <c r="BD96" s="9">
        <v>0</v>
      </c>
      <c r="BE96" s="9">
        <v>0</v>
      </c>
      <c r="BF96" s="9">
        <v>0</v>
      </c>
      <c r="BG96" s="9">
        <v>1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1</v>
      </c>
      <c r="BO96" s="9">
        <v>0</v>
      </c>
      <c r="BP96" s="9">
        <v>0</v>
      </c>
      <c r="BQ96" s="9">
        <v>0</v>
      </c>
      <c r="BR96" s="9">
        <v>1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/>
      <c r="CD96" s="9">
        <f t="shared" si="47"/>
        <v>12</v>
      </c>
      <c r="CE96" s="9">
        <f t="shared" si="48"/>
        <v>4</v>
      </c>
      <c r="CF96" s="9"/>
      <c r="CG96" s="9">
        <f>SUM(D96:U96)</f>
        <v>10</v>
      </c>
      <c r="CH96" s="9">
        <f t="shared" si="64"/>
        <v>2</v>
      </c>
      <c r="CI96" s="9"/>
      <c r="CJ96" s="9">
        <f t="shared" si="65"/>
        <v>2</v>
      </c>
      <c r="CK96" s="9">
        <f t="shared" si="66"/>
        <v>2</v>
      </c>
      <c r="CL96" s="9"/>
      <c r="CM96" s="9">
        <v>105</v>
      </c>
      <c r="CN96" s="9">
        <v>100</v>
      </c>
      <c r="CO96" s="9"/>
      <c r="CP96" s="9"/>
      <c r="CQ96" s="9"/>
    </row>
    <row r="97" spans="1:95" x14ac:dyDescent="0.3">
      <c r="A97" s="9" t="s">
        <v>146</v>
      </c>
      <c r="B97" s="10">
        <v>42984</v>
      </c>
      <c r="C97" s="11" t="s">
        <v>147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2</v>
      </c>
      <c r="O97" s="9">
        <v>2</v>
      </c>
      <c r="P97" s="9">
        <v>2</v>
      </c>
      <c r="Q97" s="9">
        <v>1</v>
      </c>
      <c r="R97" s="9">
        <v>1</v>
      </c>
      <c r="S97" s="9">
        <v>2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1</v>
      </c>
      <c r="AB97" s="9">
        <v>0</v>
      </c>
      <c r="AC97" s="9">
        <v>1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/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/>
      <c r="CD97" s="9">
        <f t="shared" si="47"/>
        <v>12</v>
      </c>
      <c r="CE97" s="9">
        <f t="shared" si="48"/>
        <v>0</v>
      </c>
      <c r="CF97" s="9"/>
      <c r="CG97" s="9">
        <f>SUM(D97:V97)</f>
        <v>10</v>
      </c>
      <c r="CH97" s="9">
        <f>SUM(W97:AO97)</f>
        <v>2</v>
      </c>
      <c r="CI97" s="9"/>
      <c r="CJ97" s="9">
        <f>SUM(AQ97:BD97)</f>
        <v>0</v>
      </c>
      <c r="CK97" s="9">
        <f>SUM(BE97:CB97)</f>
        <v>0</v>
      </c>
      <c r="CL97" s="9"/>
      <c r="CM97" s="9">
        <v>110</v>
      </c>
      <c r="CN97" s="9">
        <v>85</v>
      </c>
      <c r="CO97" s="9"/>
      <c r="CP97" s="9"/>
      <c r="CQ97" s="9"/>
    </row>
    <row r="98" spans="1:95" x14ac:dyDescent="0.3">
      <c r="A98" s="9" t="s">
        <v>146</v>
      </c>
      <c r="B98" s="10">
        <v>42984</v>
      </c>
      <c r="C98" s="11" t="s">
        <v>148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1</v>
      </c>
      <c r="M98" s="9">
        <v>0</v>
      </c>
      <c r="N98" s="9">
        <v>6</v>
      </c>
      <c r="O98" s="9">
        <v>4</v>
      </c>
      <c r="P98" s="9">
        <v>4</v>
      </c>
      <c r="Q98" s="9">
        <v>2</v>
      </c>
      <c r="R98" s="9">
        <v>0</v>
      </c>
      <c r="S98" s="9">
        <v>2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/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1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/>
      <c r="CD98" s="9">
        <f t="shared" si="47"/>
        <v>19</v>
      </c>
      <c r="CE98" s="9">
        <f t="shared" si="48"/>
        <v>1</v>
      </c>
      <c r="CF98" s="9"/>
      <c r="CG98" s="9">
        <f t="shared" ref="CG98:CG99" si="67">SUM(D98:V98)</f>
        <v>19</v>
      </c>
      <c r="CH98" s="9">
        <f t="shared" ref="CH98:CH99" si="68">SUM(W98:AO98)</f>
        <v>0</v>
      </c>
      <c r="CI98" s="9"/>
      <c r="CJ98" s="9">
        <f t="shared" ref="CJ98:CJ99" si="69">SUM(AQ98:BD98)</f>
        <v>0</v>
      </c>
      <c r="CK98" s="9">
        <f t="shared" ref="CK98:CK99" si="70">SUM(BE98:CB98)</f>
        <v>1</v>
      </c>
      <c r="CL98" s="9"/>
      <c r="CM98" s="9">
        <v>110</v>
      </c>
      <c r="CN98" s="9">
        <v>85</v>
      </c>
      <c r="CO98" s="9"/>
      <c r="CP98" s="9"/>
      <c r="CQ98" s="9"/>
    </row>
    <row r="99" spans="1:95" x14ac:dyDescent="0.3">
      <c r="A99" s="9" t="s">
        <v>146</v>
      </c>
      <c r="B99" s="10">
        <v>42984</v>
      </c>
      <c r="C99" s="11" t="s">
        <v>149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</v>
      </c>
      <c r="N99" s="9">
        <v>2</v>
      </c>
      <c r="O99" s="9">
        <v>4</v>
      </c>
      <c r="P99" s="9">
        <v>3</v>
      </c>
      <c r="Q99" s="9">
        <v>4</v>
      </c>
      <c r="R99" s="9">
        <v>2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1</v>
      </c>
      <c r="AB99" s="9">
        <v>0</v>
      </c>
      <c r="AC99" s="9">
        <v>1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/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/>
      <c r="CD99" s="9">
        <f t="shared" si="47"/>
        <v>18</v>
      </c>
      <c r="CE99" s="9">
        <f t="shared" si="48"/>
        <v>0</v>
      </c>
      <c r="CF99" s="9"/>
      <c r="CG99" s="9">
        <f t="shared" si="67"/>
        <v>16</v>
      </c>
      <c r="CH99" s="9">
        <f t="shared" si="68"/>
        <v>2</v>
      </c>
      <c r="CI99" s="9"/>
      <c r="CJ99" s="9">
        <f t="shared" si="69"/>
        <v>0</v>
      </c>
      <c r="CK99" s="9">
        <f t="shared" si="70"/>
        <v>0</v>
      </c>
      <c r="CL99" s="9"/>
      <c r="CM99" s="9">
        <v>110</v>
      </c>
      <c r="CN99" s="9">
        <v>85</v>
      </c>
      <c r="CO99" s="9"/>
      <c r="CP99" s="9"/>
      <c r="CQ99" s="9"/>
    </row>
    <row r="100" spans="1:95" x14ac:dyDescent="0.3">
      <c r="A100" s="9" t="s">
        <v>150</v>
      </c>
      <c r="B100" s="10">
        <v>42984</v>
      </c>
      <c r="C100" s="11" t="s">
        <v>151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/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/>
      <c r="CD100" s="9">
        <f t="shared" si="47"/>
        <v>0</v>
      </c>
      <c r="CE100" s="9">
        <f t="shared" si="48"/>
        <v>0</v>
      </c>
      <c r="CF100" s="9"/>
      <c r="CG100" s="9">
        <f>SUM(D100:T100)</f>
        <v>0</v>
      </c>
      <c r="CH100" s="9">
        <f>SUM(U100:AO100)</f>
        <v>0</v>
      </c>
      <c r="CI100" s="9"/>
      <c r="CJ100" s="9">
        <f>SUM(AQ100:BE100)</f>
        <v>0</v>
      </c>
      <c r="CK100" s="9">
        <f>SUM(BF100:CB100)</f>
        <v>0</v>
      </c>
      <c r="CL100" s="9"/>
      <c r="CM100" s="9">
        <v>100</v>
      </c>
      <c r="CN100" s="9">
        <v>90</v>
      </c>
      <c r="CO100" s="9"/>
      <c r="CP100" s="9"/>
      <c r="CQ100" s="9"/>
    </row>
    <row r="101" spans="1:95" x14ac:dyDescent="0.3">
      <c r="A101" s="9" t="s">
        <v>150</v>
      </c>
      <c r="B101" s="10">
        <v>42984</v>
      </c>
      <c r="C101" s="11" t="s">
        <v>152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2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1</v>
      </c>
      <c r="AP101" s="9"/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1</v>
      </c>
      <c r="BG101" s="9">
        <v>0</v>
      </c>
      <c r="BH101" s="9">
        <v>1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/>
      <c r="CD101" s="9">
        <f t="shared" si="47"/>
        <v>4</v>
      </c>
      <c r="CE101" s="9">
        <f t="shared" si="48"/>
        <v>2</v>
      </c>
      <c r="CF101" s="9"/>
      <c r="CG101" s="9">
        <f>SUM(D101:T101)</f>
        <v>3</v>
      </c>
      <c r="CH101" s="9">
        <f>SUM(U101:AO101)</f>
        <v>1</v>
      </c>
      <c r="CI101" s="9"/>
      <c r="CJ101" s="9">
        <f>SUM(AQ101:BE101)</f>
        <v>0</v>
      </c>
      <c r="CK101" s="9">
        <f>SUM(BF101:CB101)</f>
        <v>2</v>
      </c>
      <c r="CL101" s="9"/>
      <c r="CM101" s="9">
        <v>100</v>
      </c>
      <c r="CN101" s="9">
        <v>90</v>
      </c>
      <c r="CO101" s="9"/>
      <c r="CP101" s="9"/>
      <c r="CQ101" s="9"/>
    </row>
    <row r="102" spans="1:95" x14ac:dyDescent="0.3">
      <c r="A102" s="9" t="s">
        <v>153</v>
      </c>
      <c r="B102" s="10">
        <v>42985</v>
      </c>
      <c r="C102" s="11" t="s">
        <v>154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1</v>
      </c>
      <c r="K102" s="9">
        <v>7</v>
      </c>
      <c r="L102" s="9">
        <v>2</v>
      </c>
      <c r="M102" s="9">
        <v>1</v>
      </c>
      <c r="N102" s="9">
        <v>0</v>
      </c>
      <c r="O102" s="9">
        <v>2</v>
      </c>
      <c r="P102" s="9">
        <v>1</v>
      </c>
      <c r="Q102" s="9">
        <v>0</v>
      </c>
      <c r="R102" s="9">
        <v>1</v>
      </c>
      <c r="S102" s="9">
        <v>3</v>
      </c>
      <c r="T102" s="9">
        <v>1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1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/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2</v>
      </c>
      <c r="AX102" s="9">
        <v>3</v>
      </c>
      <c r="AY102" s="9">
        <v>1</v>
      </c>
      <c r="AZ102" s="9">
        <v>7</v>
      </c>
      <c r="BA102" s="9">
        <v>8</v>
      </c>
      <c r="BB102" s="9">
        <v>7</v>
      </c>
      <c r="BC102" s="9">
        <v>6</v>
      </c>
      <c r="BD102" s="9">
        <v>1</v>
      </c>
      <c r="BE102" s="9">
        <v>0</v>
      </c>
      <c r="BF102" s="9">
        <v>0</v>
      </c>
      <c r="BG102" s="9">
        <v>0</v>
      </c>
      <c r="BH102" s="9">
        <v>0</v>
      </c>
      <c r="BI102" s="9">
        <v>1</v>
      </c>
      <c r="BJ102" s="9">
        <v>0</v>
      </c>
      <c r="BK102" s="9">
        <v>0</v>
      </c>
      <c r="BL102" s="9">
        <v>2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/>
      <c r="CD102" s="9">
        <f t="shared" si="47"/>
        <v>20</v>
      </c>
      <c r="CE102" s="9">
        <f t="shared" si="48"/>
        <v>38</v>
      </c>
      <c r="CF102" s="9"/>
      <c r="CG102" s="9">
        <f>SUM(D102:U102)</f>
        <v>19</v>
      </c>
      <c r="CH102" s="9">
        <f>SUM(V102:AO102)</f>
        <v>1</v>
      </c>
      <c r="CI102" s="9"/>
      <c r="CJ102" s="9">
        <f>SUM(AQ102:BF102)</f>
        <v>35</v>
      </c>
      <c r="CK102" s="9">
        <f>SUM(BG102:CB102)</f>
        <v>3</v>
      </c>
      <c r="CL102" s="9"/>
      <c r="CM102" s="9">
        <v>105</v>
      </c>
      <c r="CN102" s="9">
        <v>95</v>
      </c>
      <c r="CO102" s="9"/>
      <c r="CP102" s="9"/>
      <c r="CQ102" s="9"/>
    </row>
    <row r="103" spans="1:95" x14ac:dyDescent="0.3">
      <c r="A103" s="9" t="s">
        <v>153</v>
      </c>
      <c r="B103" s="10">
        <v>42985</v>
      </c>
      <c r="C103" s="11" t="s">
        <v>155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1</v>
      </c>
      <c r="O103" s="9">
        <v>2</v>
      </c>
      <c r="P103" s="9">
        <v>3</v>
      </c>
      <c r="Q103" s="9">
        <v>1</v>
      </c>
      <c r="R103" s="9">
        <v>0</v>
      </c>
      <c r="S103" s="9">
        <v>2</v>
      </c>
      <c r="T103" s="9">
        <v>1</v>
      </c>
      <c r="U103" s="9">
        <v>1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1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/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1</v>
      </c>
      <c r="AX103" s="9">
        <v>0</v>
      </c>
      <c r="AY103" s="9">
        <v>10</v>
      </c>
      <c r="AZ103" s="9">
        <v>6</v>
      </c>
      <c r="BA103" s="9">
        <v>7</v>
      </c>
      <c r="BB103" s="9">
        <v>5</v>
      </c>
      <c r="BC103" s="9">
        <v>9</v>
      </c>
      <c r="BD103" s="9">
        <v>5</v>
      </c>
      <c r="BE103" s="9">
        <v>2</v>
      </c>
      <c r="BF103" s="9">
        <v>2</v>
      </c>
      <c r="BG103" s="9">
        <v>0</v>
      </c>
      <c r="BH103" s="9">
        <v>0</v>
      </c>
      <c r="BI103" s="9">
        <v>1</v>
      </c>
      <c r="BJ103" s="9">
        <v>0</v>
      </c>
      <c r="BK103" s="9">
        <v>0</v>
      </c>
      <c r="BL103" s="9">
        <v>1</v>
      </c>
      <c r="BM103" s="9">
        <v>0</v>
      </c>
      <c r="BN103" s="9">
        <v>1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/>
      <c r="CD103" s="9">
        <f t="shared" si="47"/>
        <v>12</v>
      </c>
      <c r="CE103" s="9">
        <f t="shared" si="48"/>
        <v>50</v>
      </c>
      <c r="CF103" s="9"/>
      <c r="CG103" s="9">
        <f t="shared" ref="CG103:CG104" si="71">SUM(D103:U103)</f>
        <v>11</v>
      </c>
      <c r="CH103" s="9">
        <f t="shared" ref="CH103:CH104" si="72">SUM(V103:AO103)</f>
        <v>1</v>
      </c>
      <c r="CI103" s="9"/>
      <c r="CJ103" s="9">
        <f t="shared" ref="CJ103:CJ104" si="73">SUM(AQ103:BF103)</f>
        <v>47</v>
      </c>
      <c r="CK103" s="9">
        <f t="shared" ref="CK103:CK104" si="74">SUM(BG103:CB103)</f>
        <v>3</v>
      </c>
      <c r="CL103" s="9"/>
      <c r="CM103" s="9">
        <v>105</v>
      </c>
      <c r="CN103" s="9">
        <v>95</v>
      </c>
      <c r="CO103" s="9"/>
      <c r="CP103" s="9"/>
      <c r="CQ103" s="9"/>
    </row>
    <row r="104" spans="1:95" x14ac:dyDescent="0.3">
      <c r="A104" s="9" t="s">
        <v>153</v>
      </c>
      <c r="B104" s="10">
        <v>42985</v>
      </c>
      <c r="C104" s="11" t="s">
        <v>156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3</v>
      </c>
      <c r="O104" s="9">
        <v>5</v>
      </c>
      <c r="P104" s="9">
        <v>5</v>
      </c>
      <c r="Q104" s="9">
        <v>1</v>
      </c>
      <c r="R104" s="9">
        <v>4</v>
      </c>
      <c r="S104" s="9">
        <v>1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1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1</v>
      </c>
      <c r="AP104" s="9"/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2</v>
      </c>
      <c r="AX104" s="9">
        <v>9</v>
      </c>
      <c r="AY104" s="9">
        <v>17</v>
      </c>
      <c r="AZ104" s="9">
        <v>36</v>
      </c>
      <c r="BA104" s="9">
        <v>27</v>
      </c>
      <c r="BB104" s="9">
        <v>8</v>
      </c>
      <c r="BC104" s="9">
        <v>4</v>
      </c>
      <c r="BD104" s="9">
        <v>0</v>
      </c>
      <c r="BE104" s="9">
        <v>0</v>
      </c>
      <c r="BF104" s="9">
        <v>0</v>
      </c>
      <c r="BG104" s="9">
        <v>1</v>
      </c>
      <c r="BH104" s="9">
        <v>3</v>
      </c>
      <c r="BI104" s="9">
        <v>4</v>
      </c>
      <c r="BJ104" s="9">
        <v>1</v>
      </c>
      <c r="BK104" s="9">
        <v>1</v>
      </c>
      <c r="BL104" s="9">
        <v>1</v>
      </c>
      <c r="BM104" s="9">
        <v>1</v>
      </c>
      <c r="BN104" s="9">
        <v>1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/>
      <c r="CD104" s="9">
        <f t="shared" si="47"/>
        <v>22</v>
      </c>
      <c r="CE104" s="9">
        <f t="shared" si="48"/>
        <v>116</v>
      </c>
      <c r="CF104" s="9"/>
      <c r="CG104" s="9">
        <f t="shared" si="71"/>
        <v>20</v>
      </c>
      <c r="CH104" s="9">
        <f t="shared" si="72"/>
        <v>2</v>
      </c>
      <c r="CI104" s="9"/>
      <c r="CJ104" s="9">
        <f t="shared" si="73"/>
        <v>103</v>
      </c>
      <c r="CK104" s="9">
        <f t="shared" si="74"/>
        <v>13</v>
      </c>
      <c r="CL104" s="9"/>
      <c r="CM104" s="9">
        <v>105</v>
      </c>
      <c r="CN104" s="9">
        <v>95</v>
      </c>
      <c r="CO104" s="9"/>
      <c r="CP104" s="9"/>
      <c r="CQ104" s="9"/>
    </row>
    <row r="105" spans="1:95" x14ac:dyDescent="0.3">
      <c r="A105" s="9" t="s">
        <v>150</v>
      </c>
      <c r="B105" s="10">
        <v>42986</v>
      </c>
      <c r="C105" s="11" t="s">
        <v>157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2</v>
      </c>
      <c r="Q105" s="9">
        <v>1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1</v>
      </c>
      <c r="X105" s="9">
        <v>0</v>
      </c>
      <c r="Y105" s="9">
        <v>0</v>
      </c>
      <c r="Z105" s="9">
        <v>0</v>
      </c>
      <c r="AA105" s="9">
        <v>0</v>
      </c>
      <c r="AB105" s="9">
        <v>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/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/>
      <c r="CD105" s="9">
        <f t="shared" si="47"/>
        <v>5</v>
      </c>
      <c r="CE105" s="9">
        <f t="shared" si="48"/>
        <v>0</v>
      </c>
      <c r="CF105" s="9"/>
      <c r="CG105" s="9">
        <f>SUM(D105:T105)</f>
        <v>3</v>
      </c>
      <c r="CH105" s="9">
        <f>SUM(U105:AO105)</f>
        <v>2</v>
      </c>
      <c r="CI105" s="9"/>
      <c r="CJ105" s="9">
        <v>0</v>
      </c>
      <c r="CK105" s="9">
        <v>0</v>
      </c>
      <c r="CL105" s="9"/>
      <c r="CM105" s="9">
        <v>100</v>
      </c>
      <c r="CN105" s="9">
        <v>90</v>
      </c>
      <c r="CO105" s="9"/>
      <c r="CP105" s="9"/>
      <c r="CQ105" s="9"/>
    </row>
    <row r="106" spans="1:95" x14ac:dyDescent="0.3">
      <c r="A106" s="9" t="s">
        <v>158</v>
      </c>
      <c r="B106" s="10">
        <v>42998</v>
      </c>
      <c r="C106" s="11" t="s">
        <v>159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2</v>
      </c>
      <c r="R106" s="9">
        <v>0</v>
      </c>
      <c r="S106" s="9">
        <v>1</v>
      </c>
      <c r="T106" s="9">
        <v>2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/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/>
      <c r="CD106" s="9">
        <f t="shared" si="47"/>
        <v>5</v>
      </c>
      <c r="CE106" s="9">
        <f t="shared" si="48"/>
        <v>0</v>
      </c>
      <c r="CF106" s="9"/>
      <c r="CG106" s="9">
        <f>SUM(D106:V106)</f>
        <v>5</v>
      </c>
      <c r="CH106" s="9">
        <f>SUM(W106:AO106)</f>
        <v>0</v>
      </c>
      <c r="CI106" s="9"/>
      <c r="CJ106" s="9">
        <f>SUM(AQ106:BD106)</f>
        <v>0</v>
      </c>
      <c r="CK106" s="9">
        <f>SUM(BE106:CB106)</f>
        <v>0</v>
      </c>
      <c r="CL106" s="9"/>
      <c r="CM106" s="9">
        <v>110</v>
      </c>
      <c r="CN106" s="9">
        <v>85</v>
      </c>
      <c r="CO106" s="9"/>
      <c r="CP106" s="9"/>
      <c r="CQ106" s="9"/>
    </row>
    <row r="107" spans="1:95" x14ac:dyDescent="0.3">
      <c r="A107" s="9" t="s">
        <v>160</v>
      </c>
      <c r="B107" s="10">
        <v>42998</v>
      </c>
      <c r="C107" s="11" t="s">
        <v>161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1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1</v>
      </c>
      <c r="Y107" s="9">
        <v>1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1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/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1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1</v>
      </c>
      <c r="BK107" s="9">
        <v>1</v>
      </c>
      <c r="BL107" s="9">
        <v>1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/>
      <c r="CD107" s="9">
        <f t="shared" si="47"/>
        <v>4</v>
      </c>
      <c r="CE107" s="9">
        <f t="shared" si="48"/>
        <v>4</v>
      </c>
      <c r="CF107" s="9"/>
      <c r="CG107" s="9">
        <f t="shared" ref="CG107:CG109" si="75">SUM(D107:V107)</f>
        <v>1</v>
      </c>
      <c r="CH107" s="9">
        <f t="shared" ref="CH107:CH109" si="76">SUM(W107:AO107)</f>
        <v>3</v>
      </c>
      <c r="CI107" s="9"/>
      <c r="CJ107" s="9">
        <f t="shared" ref="CJ107:CJ109" si="77">SUM(AQ107:BD107)</f>
        <v>1</v>
      </c>
      <c r="CK107" s="9">
        <f t="shared" ref="CK107:CK109" si="78">SUM(BE107:CB107)</f>
        <v>3</v>
      </c>
      <c r="CL107" s="9"/>
      <c r="CM107" s="9">
        <v>110</v>
      </c>
      <c r="CN107" s="9">
        <v>85</v>
      </c>
      <c r="CO107" s="9"/>
      <c r="CP107" s="9"/>
      <c r="CQ107" s="9"/>
    </row>
    <row r="108" spans="1:95" x14ac:dyDescent="0.3">
      <c r="A108" s="9" t="s">
        <v>160</v>
      </c>
      <c r="B108" s="10">
        <v>42998</v>
      </c>
      <c r="C108" s="11" t="s">
        <v>162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/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1</v>
      </c>
      <c r="BD108" s="9">
        <v>0</v>
      </c>
      <c r="BE108" s="9">
        <v>1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1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/>
      <c r="CD108" s="9">
        <f t="shared" si="47"/>
        <v>1</v>
      </c>
      <c r="CE108" s="9">
        <f t="shared" si="48"/>
        <v>3</v>
      </c>
      <c r="CF108" s="9"/>
      <c r="CG108" s="9">
        <f t="shared" si="75"/>
        <v>1</v>
      </c>
      <c r="CH108" s="9">
        <f t="shared" si="76"/>
        <v>0</v>
      </c>
      <c r="CI108" s="9"/>
      <c r="CJ108" s="9">
        <f t="shared" si="77"/>
        <v>1</v>
      </c>
      <c r="CK108" s="9">
        <f t="shared" si="78"/>
        <v>2</v>
      </c>
      <c r="CL108" s="9"/>
      <c r="CM108" s="9">
        <v>110</v>
      </c>
      <c r="CN108" s="9">
        <v>85</v>
      </c>
      <c r="CO108" s="9"/>
      <c r="CP108" s="9"/>
      <c r="CQ108" s="9"/>
    </row>
    <row r="109" spans="1:95" x14ac:dyDescent="0.3">
      <c r="A109" s="9" t="s">
        <v>160</v>
      </c>
      <c r="B109" s="10">
        <v>42998</v>
      </c>
      <c r="C109" s="11" t="s">
        <v>163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</v>
      </c>
      <c r="R109" s="9">
        <v>1</v>
      </c>
      <c r="S109" s="9">
        <v>2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/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/>
      <c r="CD109" s="9">
        <f t="shared" si="47"/>
        <v>4</v>
      </c>
      <c r="CE109" s="9">
        <f t="shared" si="48"/>
        <v>0</v>
      </c>
      <c r="CF109" s="9"/>
      <c r="CG109" s="9">
        <f t="shared" si="75"/>
        <v>4</v>
      </c>
      <c r="CH109" s="9">
        <f t="shared" si="76"/>
        <v>0</v>
      </c>
      <c r="CI109" s="9"/>
      <c r="CJ109" s="9">
        <f t="shared" si="77"/>
        <v>0</v>
      </c>
      <c r="CK109" s="9">
        <f t="shared" si="78"/>
        <v>0</v>
      </c>
      <c r="CL109" s="9"/>
      <c r="CM109" s="9">
        <v>110</v>
      </c>
      <c r="CN109" s="9">
        <v>85</v>
      </c>
      <c r="CO109" s="9"/>
      <c r="CP109" s="9"/>
      <c r="CQ109" s="9"/>
    </row>
    <row r="110" spans="1:95" x14ac:dyDescent="0.3">
      <c r="A110" s="9" t="s">
        <v>158</v>
      </c>
      <c r="B110" s="10">
        <v>43004</v>
      </c>
      <c r="C110" s="11" t="s">
        <v>164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  <c r="P110" s="9">
        <v>1</v>
      </c>
      <c r="Q110" s="9">
        <v>5</v>
      </c>
      <c r="R110" s="9">
        <v>3</v>
      </c>
      <c r="S110" s="9">
        <v>5</v>
      </c>
      <c r="T110" s="9">
        <v>2</v>
      </c>
      <c r="U110" s="9">
        <v>3</v>
      </c>
      <c r="V110" s="9">
        <v>1</v>
      </c>
      <c r="W110" s="9">
        <v>0</v>
      </c>
      <c r="X110" s="9">
        <v>0</v>
      </c>
      <c r="Y110" s="9">
        <v>0</v>
      </c>
      <c r="Z110" s="9">
        <v>1</v>
      </c>
      <c r="AA110" s="9">
        <v>0</v>
      </c>
      <c r="AB110" s="9">
        <v>0</v>
      </c>
      <c r="AC110" s="9">
        <v>0</v>
      </c>
      <c r="AD110" s="9">
        <v>1</v>
      </c>
      <c r="AE110" s="9">
        <v>0</v>
      </c>
      <c r="AF110" s="9">
        <v>0</v>
      </c>
      <c r="AG110" s="9">
        <v>1</v>
      </c>
      <c r="AH110" s="9">
        <v>1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/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1</v>
      </c>
      <c r="BH110" s="9">
        <v>1</v>
      </c>
      <c r="BI110" s="9">
        <v>1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/>
      <c r="CD110" s="9">
        <f t="shared" si="47"/>
        <v>25</v>
      </c>
      <c r="CE110" s="9">
        <f t="shared" si="48"/>
        <v>3</v>
      </c>
      <c r="CF110" s="9"/>
      <c r="CG110" s="9">
        <f>SUM(D110:V110)</f>
        <v>21</v>
      </c>
      <c r="CH110" s="9">
        <f>SUM(W110:AO110)</f>
        <v>4</v>
      </c>
      <c r="CI110" s="9"/>
      <c r="CJ110" s="9">
        <f>SUM(AQ110:BD110)</f>
        <v>0</v>
      </c>
      <c r="CK110" s="9">
        <f>SUM(BE110:CB110)</f>
        <v>3</v>
      </c>
      <c r="CL110" s="9"/>
      <c r="CM110" s="9">
        <v>110</v>
      </c>
      <c r="CN110" s="9">
        <v>85</v>
      </c>
      <c r="CO110" s="9"/>
      <c r="CP110" s="9"/>
      <c r="CQ110" s="9"/>
    </row>
    <row r="111" spans="1:95" x14ac:dyDescent="0.3">
      <c r="A111" s="9" t="s">
        <v>165</v>
      </c>
      <c r="B111" s="12">
        <v>43004</v>
      </c>
      <c r="C111" s="11" t="s">
        <v>166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8</v>
      </c>
      <c r="L111" s="9">
        <v>11</v>
      </c>
      <c r="M111" s="9">
        <v>8</v>
      </c>
      <c r="N111" s="9">
        <v>3</v>
      </c>
      <c r="O111" s="9">
        <v>0</v>
      </c>
      <c r="P111" s="9">
        <v>0</v>
      </c>
      <c r="Q111" s="9">
        <v>0</v>
      </c>
      <c r="R111" s="9">
        <v>0</v>
      </c>
      <c r="S111" s="9">
        <v>1</v>
      </c>
      <c r="T111" s="9">
        <v>1</v>
      </c>
      <c r="U111" s="9">
        <v>1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1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1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/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2</v>
      </c>
      <c r="BA111" s="9">
        <v>0</v>
      </c>
      <c r="BB111" s="9">
        <v>0</v>
      </c>
      <c r="BC111" s="9">
        <v>0</v>
      </c>
      <c r="BD111" s="9">
        <v>0</v>
      </c>
      <c r="BE111" s="9">
        <v>1</v>
      </c>
      <c r="BF111" s="9">
        <v>0</v>
      </c>
      <c r="BG111" s="9">
        <v>2</v>
      </c>
      <c r="BH111" s="9">
        <v>1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/>
      <c r="CD111" s="9">
        <f t="shared" si="47"/>
        <v>35</v>
      </c>
      <c r="CE111" s="9">
        <f t="shared" si="48"/>
        <v>6</v>
      </c>
      <c r="CF111" s="9"/>
      <c r="CG111" s="9">
        <f>SUM(D111:V111)</f>
        <v>33</v>
      </c>
      <c r="CH111" s="9">
        <f>SUM(W111:AO111)</f>
        <v>2</v>
      </c>
      <c r="CI111" s="9"/>
      <c r="CJ111" s="9">
        <f>SUM(AQ111:BD111)</f>
        <v>2</v>
      </c>
      <c r="CK111" s="9">
        <f>SUM(BE111:CB111)</f>
        <v>4</v>
      </c>
      <c r="CL111" s="9"/>
      <c r="CM111" s="9">
        <v>110</v>
      </c>
      <c r="CN111" s="9">
        <v>85</v>
      </c>
      <c r="CO111" s="9"/>
      <c r="CP111" s="9"/>
      <c r="CQ111" s="9"/>
    </row>
    <row r="112" spans="1:95" x14ac:dyDescent="0.3">
      <c r="A112" s="9" t="s">
        <v>167</v>
      </c>
      <c r="B112" s="12">
        <v>43004</v>
      </c>
      <c r="C112" s="11" t="s">
        <v>168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1</v>
      </c>
      <c r="Q112" s="9">
        <v>1</v>
      </c>
      <c r="R112" s="9">
        <v>0</v>
      </c>
      <c r="S112" s="9">
        <v>1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1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/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1</v>
      </c>
      <c r="BB112" s="9">
        <v>0</v>
      </c>
      <c r="BC112" s="9">
        <v>0</v>
      </c>
      <c r="BD112" s="9">
        <v>0</v>
      </c>
      <c r="BE112" s="9">
        <v>1</v>
      </c>
      <c r="BF112" s="9">
        <v>1</v>
      </c>
      <c r="BG112" s="9">
        <v>1</v>
      </c>
      <c r="BH112" s="9">
        <v>0</v>
      </c>
      <c r="BI112" s="9">
        <v>1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1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/>
      <c r="CD112" s="9">
        <f t="shared" si="47"/>
        <v>4</v>
      </c>
      <c r="CE112" s="9">
        <f t="shared" si="48"/>
        <v>6</v>
      </c>
      <c r="CF112" s="9"/>
      <c r="CG112" s="9">
        <f>SUM(D112:T112)</f>
        <v>3</v>
      </c>
      <c r="CH112" s="9">
        <f>SUM(U112:AO112)</f>
        <v>1</v>
      </c>
      <c r="CI112" s="9"/>
      <c r="CJ112" s="9">
        <f>SUM(AQ112:BE112)</f>
        <v>2</v>
      </c>
      <c r="CK112" s="9">
        <f>SUM(BF112:CB112)</f>
        <v>4</v>
      </c>
      <c r="CL112" s="9"/>
      <c r="CM112" s="9">
        <v>100</v>
      </c>
      <c r="CN112" s="9">
        <v>90</v>
      </c>
      <c r="CO112" s="9"/>
      <c r="CP112" s="9"/>
      <c r="CQ112" s="9"/>
    </row>
    <row r="113" spans="1:95" x14ac:dyDescent="0.3">
      <c r="A113" s="9" t="s">
        <v>167</v>
      </c>
      <c r="B113" s="12">
        <v>43004</v>
      </c>
      <c r="C113" s="11" t="s">
        <v>169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0</v>
      </c>
      <c r="Q113" s="9">
        <v>0</v>
      </c>
      <c r="R113" s="9">
        <v>2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1</v>
      </c>
      <c r="AD113" s="9">
        <v>0</v>
      </c>
      <c r="AE113" s="9">
        <v>0</v>
      </c>
      <c r="AF113" s="9">
        <v>2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/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3</v>
      </c>
      <c r="AZ113" s="9">
        <v>2</v>
      </c>
      <c r="BA113" s="9">
        <v>3</v>
      </c>
      <c r="BB113" s="9">
        <v>5</v>
      </c>
      <c r="BC113" s="9">
        <v>2</v>
      </c>
      <c r="BD113" s="9">
        <v>2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/>
      <c r="CD113" s="9">
        <f t="shared" si="47"/>
        <v>6</v>
      </c>
      <c r="CE113" s="9">
        <f t="shared" si="48"/>
        <v>17</v>
      </c>
      <c r="CF113" s="9"/>
      <c r="CG113" s="9">
        <f>SUM(D113:T113)</f>
        <v>3</v>
      </c>
      <c r="CH113" s="9">
        <f>SUM(U113:AO113)</f>
        <v>3</v>
      </c>
      <c r="CI113" s="9"/>
      <c r="CJ113" s="9">
        <f t="shared" ref="CJ113:CJ114" si="79">SUM(AQ113:BE113)</f>
        <v>17</v>
      </c>
      <c r="CK113" s="9">
        <f t="shared" ref="CK113:CK114" si="80">SUM(BF113:CB113)</f>
        <v>0</v>
      </c>
      <c r="CL113" s="9"/>
      <c r="CM113" s="9">
        <v>100</v>
      </c>
      <c r="CN113" s="9">
        <v>90</v>
      </c>
      <c r="CO113" s="9"/>
      <c r="CP113" s="9"/>
      <c r="CQ113" s="9"/>
    </row>
    <row r="114" spans="1:95" x14ac:dyDescent="0.3">
      <c r="A114" s="9" t="s">
        <v>170</v>
      </c>
      <c r="B114" s="12">
        <v>43004</v>
      </c>
      <c r="C114" s="11" t="s">
        <v>171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/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1</v>
      </c>
      <c r="BB114" s="9">
        <v>0</v>
      </c>
      <c r="BC114" s="9">
        <v>2</v>
      </c>
      <c r="BD114" s="9">
        <v>0</v>
      </c>
      <c r="BE114" s="9">
        <v>0</v>
      </c>
      <c r="BF114" s="9">
        <v>0</v>
      </c>
      <c r="BG114" s="9">
        <v>1</v>
      </c>
      <c r="BH114" s="9">
        <v>0</v>
      </c>
      <c r="BI114" s="9">
        <v>0</v>
      </c>
      <c r="BJ114" s="9">
        <v>1</v>
      </c>
      <c r="BK114" s="9">
        <v>1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/>
      <c r="CD114" s="9">
        <f t="shared" si="47"/>
        <v>0</v>
      </c>
      <c r="CE114" s="9">
        <f t="shared" si="48"/>
        <v>6</v>
      </c>
      <c r="CF114" s="9"/>
      <c r="CG114" s="9">
        <f>SUM(D114:T114)</f>
        <v>0</v>
      </c>
      <c r="CH114" s="9">
        <f>SUM(U114:AO114)</f>
        <v>0</v>
      </c>
      <c r="CI114" s="9"/>
      <c r="CJ114" s="9">
        <f t="shared" si="79"/>
        <v>3</v>
      </c>
      <c r="CK114" s="9">
        <f t="shared" si="80"/>
        <v>3</v>
      </c>
      <c r="CL114" s="9"/>
      <c r="CM114" s="9">
        <v>100</v>
      </c>
      <c r="CN114" s="9">
        <v>90</v>
      </c>
      <c r="CO114" s="9"/>
      <c r="CP114" s="9"/>
      <c r="CQ114" s="9"/>
    </row>
    <row r="115" spans="1:95" x14ac:dyDescent="0.3">
      <c r="A115" s="9" t="s">
        <v>137</v>
      </c>
      <c r="B115" s="10">
        <v>43007</v>
      </c>
      <c r="C115" s="11" t="s">
        <v>172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1</v>
      </c>
      <c r="P115" s="9">
        <v>0</v>
      </c>
      <c r="Q115" s="9">
        <v>1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1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/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4</v>
      </c>
      <c r="BA115" s="9">
        <v>0</v>
      </c>
      <c r="BB115" s="9">
        <v>0</v>
      </c>
      <c r="BC115" s="9">
        <v>0</v>
      </c>
      <c r="BD115" s="9">
        <v>1</v>
      </c>
      <c r="BE115" s="9">
        <v>1</v>
      </c>
      <c r="BF115" s="9">
        <v>1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/>
      <c r="CD115" s="9">
        <f t="shared" si="47"/>
        <v>3</v>
      </c>
      <c r="CE115" s="9">
        <f t="shared" si="48"/>
        <v>7</v>
      </c>
      <c r="CF115" s="9"/>
      <c r="CG115" s="9">
        <f>SUM(D115:U115)</f>
        <v>2</v>
      </c>
      <c r="CH115" s="9">
        <f>SUM(V115:AO115)</f>
        <v>1</v>
      </c>
      <c r="CI115" s="9"/>
      <c r="CJ115" s="9">
        <f>SUM(AQ115:BG115)</f>
        <v>7</v>
      </c>
      <c r="CK115" s="9">
        <f>SUM(BH115:CB115)</f>
        <v>0</v>
      </c>
      <c r="CL115" s="9"/>
      <c r="CM115" s="9">
        <v>105</v>
      </c>
      <c r="CN115" s="9">
        <v>100</v>
      </c>
      <c r="CO115" s="9"/>
      <c r="CP115" s="9"/>
      <c r="CQ115" s="9"/>
    </row>
    <row r="116" spans="1:95" x14ac:dyDescent="0.3">
      <c r="A116" s="9" t="s">
        <v>173</v>
      </c>
      <c r="B116" s="10">
        <v>43007</v>
      </c>
      <c r="C116" s="11" t="s">
        <v>174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1</v>
      </c>
      <c r="O116" s="9">
        <v>0</v>
      </c>
      <c r="P116" s="9">
        <v>1</v>
      </c>
      <c r="Q116" s="9">
        <v>2</v>
      </c>
      <c r="R116" s="9">
        <v>0</v>
      </c>
      <c r="S116" s="9">
        <v>2</v>
      </c>
      <c r="T116" s="9">
        <v>0</v>
      </c>
      <c r="U116" s="9">
        <v>0</v>
      </c>
      <c r="V116" s="9">
        <v>0</v>
      </c>
      <c r="W116" s="9">
        <v>1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/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1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/>
      <c r="CD116" s="9">
        <f t="shared" si="47"/>
        <v>7</v>
      </c>
      <c r="CE116" s="9">
        <f t="shared" si="48"/>
        <v>1</v>
      </c>
      <c r="CF116" s="9"/>
      <c r="CG116" s="9">
        <f t="shared" ref="CG116:CG118" si="81">SUM(D116:U116)</f>
        <v>6</v>
      </c>
      <c r="CH116" s="9">
        <f t="shared" ref="CH116:CH118" si="82">SUM(V116:AO116)</f>
        <v>1</v>
      </c>
      <c r="CI116" s="9"/>
      <c r="CJ116" s="9">
        <f t="shared" ref="CJ116:CJ118" si="83">SUM(AQ116:BG116)</f>
        <v>0</v>
      </c>
      <c r="CK116" s="9">
        <f t="shared" ref="CK116:CK118" si="84">SUM(BH116:CB116)</f>
        <v>1</v>
      </c>
      <c r="CL116" s="9"/>
      <c r="CM116" s="9">
        <v>105</v>
      </c>
      <c r="CN116" s="9">
        <v>100</v>
      </c>
      <c r="CO116" s="9"/>
      <c r="CP116" s="9"/>
      <c r="CQ116" s="9"/>
    </row>
    <row r="117" spans="1:95" x14ac:dyDescent="0.3">
      <c r="A117" s="9" t="s">
        <v>173</v>
      </c>
      <c r="B117" s="10">
        <v>43007</v>
      </c>
      <c r="C117" s="11" t="s">
        <v>175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1</v>
      </c>
      <c r="S117" s="9">
        <v>1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1</v>
      </c>
      <c r="AN117" s="9">
        <v>0</v>
      </c>
      <c r="AO117" s="9">
        <v>0</v>
      </c>
      <c r="AP117" s="9"/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/>
      <c r="CD117" s="9">
        <f t="shared" si="47"/>
        <v>4</v>
      </c>
      <c r="CE117" s="9">
        <f t="shared" si="48"/>
        <v>0</v>
      </c>
      <c r="CF117" s="9"/>
      <c r="CG117" s="9">
        <f t="shared" si="81"/>
        <v>2</v>
      </c>
      <c r="CH117" s="9">
        <f t="shared" si="82"/>
        <v>2</v>
      </c>
      <c r="CI117" s="9"/>
      <c r="CJ117" s="9">
        <f t="shared" si="83"/>
        <v>0</v>
      </c>
      <c r="CK117" s="9">
        <f t="shared" si="84"/>
        <v>0</v>
      </c>
      <c r="CL117" s="9"/>
      <c r="CM117" s="9">
        <v>105</v>
      </c>
      <c r="CN117" s="9">
        <v>100</v>
      </c>
      <c r="CO117" s="9"/>
      <c r="CP117" s="9"/>
      <c r="CQ117" s="9"/>
    </row>
    <row r="118" spans="1:95" x14ac:dyDescent="0.3">
      <c r="A118" s="9" t="s">
        <v>173</v>
      </c>
      <c r="B118" s="10">
        <v>43007</v>
      </c>
      <c r="C118" s="11" t="s">
        <v>176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1</v>
      </c>
      <c r="U118" s="9">
        <v>0</v>
      </c>
      <c r="V118" s="9">
        <v>0</v>
      </c>
      <c r="W118" s="9">
        <v>1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1</v>
      </c>
      <c r="AD118" s="9">
        <v>0</v>
      </c>
      <c r="AE118" s="9">
        <v>0</v>
      </c>
      <c r="AF118" s="9">
        <v>0</v>
      </c>
      <c r="AG118" s="9">
        <v>0</v>
      </c>
      <c r="AH118" s="9">
        <v>1</v>
      </c>
      <c r="AI118" s="9">
        <v>0</v>
      </c>
      <c r="AJ118" s="9">
        <v>0</v>
      </c>
      <c r="AK118" s="9">
        <v>1</v>
      </c>
      <c r="AL118" s="9">
        <v>0</v>
      </c>
      <c r="AM118" s="9">
        <v>0</v>
      </c>
      <c r="AN118" s="9">
        <v>1</v>
      </c>
      <c r="AO118" s="9">
        <v>1</v>
      </c>
      <c r="AP118" s="9"/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/>
      <c r="CD118" s="9">
        <f t="shared" si="47"/>
        <v>7</v>
      </c>
      <c r="CE118" s="9">
        <f t="shared" si="48"/>
        <v>0</v>
      </c>
      <c r="CF118" s="9"/>
      <c r="CG118" s="9">
        <f t="shared" si="81"/>
        <v>1</v>
      </c>
      <c r="CH118" s="9">
        <f t="shared" si="82"/>
        <v>6</v>
      </c>
      <c r="CI118" s="9"/>
      <c r="CJ118" s="9">
        <f t="shared" si="83"/>
        <v>0</v>
      </c>
      <c r="CK118" s="9">
        <f t="shared" si="84"/>
        <v>0</v>
      </c>
      <c r="CL118" s="9"/>
      <c r="CM118" s="9">
        <v>105</v>
      </c>
      <c r="CN118" s="9">
        <v>100</v>
      </c>
      <c r="CO118" s="9"/>
      <c r="CP118" s="9"/>
      <c r="CQ118" s="9"/>
    </row>
    <row r="119" spans="1:95" x14ac:dyDescent="0.3">
      <c r="A119" s="9" t="s">
        <v>177</v>
      </c>
      <c r="B119" s="10">
        <v>43017</v>
      </c>
      <c r="C119" s="11" t="s">
        <v>178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2</v>
      </c>
      <c r="N119" s="9">
        <v>1</v>
      </c>
      <c r="O119" s="9">
        <v>3</v>
      </c>
      <c r="P119" s="9">
        <v>0</v>
      </c>
      <c r="Q119" s="9">
        <v>0</v>
      </c>
      <c r="R119" s="9">
        <v>1</v>
      </c>
      <c r="S119" s="9">
        <v>2</v>
      </c>
      <c r="T119" s="9">
        <v>1</v>
      </c>
      <c r="U119" s="9">
        <v>0</v>
      </c>
      <c r="V119" s="9">
        <v>1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/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2</v>
      </c>
      <c r="AZ119" s="9">
        <v>2</v>
      </c>
      <c r="BA119" s="9">
        <v>1</v>
      </c>
      <c r="BB119" s="9">
        <v>5</v>
      </c>
      <c r="BC119" s="9">
        <v>3</v>
      </c>
      <c r="BD119" s="9">
        <v>5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1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/>
      <c r="CD119" s="9">
        <f t="shared" si="47"/>
        <v>11</v>
      </c>
      <c r="CE119" s="9">
        <f t="shared" si="48"/>
        <v>19</v>
      </c>
      <c r="CF119" s="9"/>
      <c r="CG119" s="9">
        <f>SUM(D119:W119)</f>
        <v>11</v>
      </c>
      <c r="CH119" s="9">
        <f>SUM(X119:AO119)</f>
        <v>0</v>
      </c>
      <c r="CI119" s="9"/>
      <c r="CJ119" s="9">
        <f>SUM(AQ119:BH119)</f>
        <v>18</v>
      </c>
      <c r="CK119" s="9">
        <f>SUM(BI119:CB119)</f>
        <v>1</v>
      </c>
      <c r="CL119" s="9"/>
      <c r="CM119" s="9">
        <v>115</v>
      </c>
      <c r="CN119" s="9">
        <v>105</v>
      </c>
      <c r="CO119" s="9"/>
      <c r="CP119" s="9"/>
      <c r="CQ119" s="9"/>
    </row>
    <row r="120" spans="1:95" x14ac:dyDescent="0.3">
      <c r="A120" s="9" t="s">
        <v>179</v>
      </c>
      <c r="B120" s="10">
        <v>43017</v>
      </c>
      <c r="C120" s="11" t="s">
        <v>180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1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/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1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/>
      <c r="CD120" s="9">
        <f t="shared" si="47"/>
        <v>1</v>
      </c>
      <c r="CE120" s="9">
        <f t="shared" si="48"/>
        <v>1</v>
      </c>
      <c r="CF120" s="9"/>
      <c r="CG120" s="9">
        <f t="shared" ref="CG120:CG125" si="85">SUM(D120:W120)</f>
        <v>0</v>
      </c>
      <c r="CH120" s="9">
        <f t="shared" ref="CH120:CH125" si="86">SUM(X120:AO120)</f>
        <v>1</v>
      </c>
      <c r="CI120" s="9"/>
      <c r="CJ120" s="9">
        <f t="shared" ref="CJ120:CJ125" si="87">SUM(AQ120:BH120)</f>
        <v>0</v>
      </c>
      <c r="CK120" s="9">
        <f t="shared" ref="CK120:CK125" si="88">SUM(BI120:CB120)</f>
        <v>1</v>
      </c>
      <c r="CL120" s="9"/>
      <c r="CM120" s="9">
        <v>115</v>
      </c>
      <c r="CN120" s="9">
        <v>105</v>
      </c>
      <c r="CO120" s="9"/>
      <c r="CP120" s="9"/>
      <c r="CQ120" s="9"/>
    </row>
    <row r="121" spans="1:95" x14ac:dyDescent="0.3">
      <c r="A121" s="9" t="s">
        <v>179</v>
      </c>
      <c r="B121" s="10">
        <v>43017</v>
      </c>
      <c r="C121" s="11" t="s">
        <v>181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1</v>
      </c>
      <c r="T121" s="9">
        <v>0</v>
      </c>
      <c r="U121" s="9">
        <v>0</v>
      </c>
      <c r="V121" s="9">
        <v>1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1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/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1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/>
      <c r="CD121" s="9">
        <f t="shared" si="47"/>
        <v>3</v>
      </c>
      <c r="CE121" s="9">
        <f t="shared" si="48"/>
        <v>1</v>
      </c>
      <c r="CF121" s="9"/>
      <c r="CG121" s="9">
        <f t="shared" si="85"/>
        <v>2</v>
      </c>
      <c r="CH121" s="9">
        <f t="shared" si="86"/>
        <v>1</v>
      </c>
      <c r="CI121" s="9"/>
      <c r="CJ121" s="9">
        <f t="shared" si="87"/>
        <v>1</v>
      </c>
      <c r="CK121" s="9">
        <f t="shared" si="88"/>
        <v>0</v>
      </c>
      <c r="CL121" s="9"/>
      <c r="CM121" s="9">
        <v>115</v>
      </c>
      <c r="CN121" s="9">
        <v>105</v>
      </c>
      <c r="CO121" s="9"/>
      <c r="CP121" s="9"/>
      <c r="CQ121" s="9"/>
    </row>
    <row r="122" spans="1:95" x14ac:dyDescent="0.3">
      <c r="A122" s="9" t="s">
        <v>179</v>
      </c>
      <c r="B122" s="10">
        <v>43017</v>
      </c>
      <c r="C122" s="11" t="s">
        <v>182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1</v>
      </c>
      <c r="S122" s="9">
        <v>0</v>
      </c>
      <c r="T122" s="9">
        <v>1</v>
      </c>
      <c r="U122" s="9">
        <v>0</v>
      </c>
      <c r="V122" s="9">
        <v>2</v>
      </c>
      <c r="W122" s="9">
        <v>1</v>
      </c>
      <c r="X122" s="9">
        <v>0</v>
      </c>
      <c r="Y122" s="9">
        <v>1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/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/>
      <c r="CD122" s="9">
        <f t="shared" si="47"/>
        <v>6</v>
      </c>
      <c r="CE122" s="9">
        <f t="shared" si="48"/>
        <v>0</v>
      </c>
      <c r="CF122" s="9"/>
      <c r="CG122" s="9">
        <f t="shared" si="85"/>
        <v>5</v>
      </c>
      <c r="CH122" s="9">
        <f t="shared" si="86"/>
        <v>1</v>
      </c>
      <c r="CI122" s="9"/>
      <c r="CJ122" s="9">
        <f t="shared" si="87"/>
        <v>0</v>
      </c>
      <c r="CK122" s="9">
        <f t="shared" si="88"/>
        <v>0</v>
      </c>
      <c r="CL122" s="9"/>
      <c r="CM122" s="9">
        <v>115</v>
      </c>
      <c r="CN122" s="9">
        <v>105</v>
      </c>
      <c r="CO122" s="9"/>
      <c r="CP122" s="9"/>
      <c r="CQ122" s="9"/>
    </row>
    <row r="123" spans="1:95" x14ac:dyDescent="0.3">
      <c r="A123" s="9" t="s">
        <v>183</v>
      </c>
      <c r="B123" s="10">
        <v>43018</v>
      </c>
      <c r="C123" s="11" t="s">
        <v>184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  <c r="L123" s="9">
        <v>3</v>
      </c>
      <c r="M123" s="9">
        <v>0</v>
      </c>
      <c r="N123" s="9">
        <v>2</v>
      </c>
      <c r="O123" s="9">
        <v>2</v>
      </c>
      <c r="P123" s="9">
        <v>2</v>
      </c>
      <c r="Q123" s="9">
        <v>0</v>
      </c>
      <c r="R123" s="9">
        <v>1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1</v>
      </c>
      <c r="AE123" s="9">
        <v>0</v>
      </c>
      <c r="AF123" s="9">
        <v>1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1</v>
      </c>
      <c r="AN123" s="9">
        <v>0</v>
      </c>
      <c r="AO123" s="9">
        <v>0</v>
      </c>
      <c r="AP123" s="9"/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/>
      <c r="CD123" s="9">
        <f t="shared" si="47"/>
        <v>14</v>
      </c>
      <c r="CE123" s="9">
        <f t="shared" si="48"/>
        <v>0</v>
      </c>
      <c r="CF123" s="9"/>
      <c r="CG123" s="9">
        <f t="shared" si="85"/>
        <v>11</v>
      </c>
      <c r="CH123" s="9">
        <f t="shared" si="86"/>
        <v>3</v>
      </c>
      <c r="CI123" s="9"/>
      <c r="CJ123" s="9">
        <f t="shared" si="87"/>
        <v>0</v>
      </c>
      <c r="CK123" s="9">
        <f t="shared" si="88"/>
        <v>0</v>
      </c>
      <c r="CL123" s="9"/>
      <c r="CM123" s="9">
        <v>115</v>
      </c>
      <c r="CN123" s="9">
        <v>105</v>
      </c>
      <c r="CO123" s="9"/>
      <c r="CP123" s="9"/>
      <c r="CQ123" s="9"/>
    </row>
    <row r="124" spans="1:95" x14ac:dyDescent="0.3">
      <c r="A124" s="9" t="s">
        <v>183</v>
      </c>
      <c r="B124" s="10">
        <v>43018</v>
      </c>
      <c r="C124" s="11" t="s">
        <v>185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1</v>
      </c>
      <c r="M124" s="9">
        <v>2</v>
      </c>
      <c r="N124" s="9">
        <v>5</v>
      </c>
      <c r="O124" s="9">
        <v>1</v>
      </c>
      <c r="P124" s="9">
        <v>3</v>
      </c>
      <c r="Q124" s="9">
        <v>5</v>
      </c>
      <c r="R124" s="9">
        <v>1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1</v>
      </c>
      <c r="Z124" s="9">
        <v>0</v>
      </c>
      <c r="AA124" s="9">
        <v>0</v>
      </c>
      <c r="AB124" s="9">
        <v>1</v>
      </c>
      <c r="AC124" s="9">
        <v>0</v>
      </c>
      <c r="AD124" s="9">
        <v>0</v>
      </c>
      <c r="AE124" s="9">
        <v>0</v>
      </c>
      <c r="AF124" s="9">
        <v>1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1</v>
      </c>
      <c r="AM124" s="9">
        <v>0</v>
      </c>
      <c r="AN124" s="9">
        <v>0</v>
      </c>
      <c r="AO124" s="9">
        <v>1</v>
      </c>
      <c r="AP124" s="9"/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/>
      <c r="CD124" s="9">
        <f t="shared" si="47"/>
        <v>23</v>
      </c>
      <c r="CE124" s="9">
        <f t="shared" si="48"/>
        <v>0</v>
      </c>
      <c r="CF124" s="9"/>
      <c r="CG124" s="9">
        <f t="shared" si="85"/>
        <v>18</v>
      </c>
      <c r="CH124" s="9">
        <f t="shared" si="86"/>
        <v>5</v>
      </c>
      <c r="CI124" s="9"/>
      <c r="CJ124" s="9">
        <f t="shared" si="87"/>
        <v>0</v>
      </c>
      <c r="CK124" s="9">
        <f t="shared" si="88"/>
        <v>0</v>
      </c>
      <c r="CL124" s="9"/>
      <c r="CM124" s="9">
        <v>115</v>
      </c>
      <c r="CN124" s="9">
        <v>105</v>
      </c>
      <c r="CO124" s="9"/>
      <c r="CP124" s="9"/>
      <c r="CQ124" s="9"/>
    </row>
    <row r="125" spans="1:95" x14ac:dyDescent="0.3">
      <c r="A125" s="9" t="s">
        <v>183</v>
      </c>
      <c r="B125" s="10">
        <v>43018</v>
      </c>
      <c r="C125" s="11" t="s">
        <v>186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1</v>
      </c>
      <c r="L125" s="9">
        <v>4</v>
      </c>
      <c r="M125" s="9">
        <v>4</v>
      </c>
      <c r="N125" s="9">
        <v>3</v>
      </c>
      <c r="O125" s="9">
        <v>3</v>
      </c>
      <c r="P125" s="9">
        <v>2</v>
      </c>
      <c r="Q125" s="9">
        <v>1</v>
      </c>
      <c r="R125" s="9">
        <v>1</v>
      </c>
      <c r="S125" s="9">
        <v>1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1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/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1</v>
      </c>
      <c r="BA125" s="9">
        <v>10</v>
      </c>
      <c r="BB125" s="9">
        <v>3</v>
      </c>
      <c r="BC125" s="9">
        <v>3</v>
      </c>
      <c r="BD125" s="9">
        <v>3</v>
      </c>
      <c r="BE125" s="9">
        <v>1</v>
      </c>
      <c r="BF125" s="9">
        <v>1</v>
      </c>
      <c r="BG125" s="9">
        <v>1</v>
      </c>
      <c r="BH125" s="9">
        <v>0</v>
      </c>
      <c r="BI125" s="9">
        <v>0</v>
      </c>
      <c r="BJ125" s="9">
        <v>0</v>
      </c>
      <c r="BK125" s="9">
        <v>1</v>
      </c>
      <c r="BL125" s="9">
        <v>0</v>
      </c>
      <c r="BM125" s="9">
        <v>0</v>
      </c>
      <c r="BN125" s="9">
        <v>1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/>
      <c r="CD125" s="9">
        <f t="shared" si="47"/>
        <v>21</v>
      </c>
      <c r="CE125" s="9">
        <f t="shared" si="48"/>
        <v>25</v>
      </c>
      <c r="CF125" s="9"/>
      <c r="CG125" s="9">
        <f t="shared" si="85"/>
        <v>20</v>
      </c>
      <c r="CH125" s="9">
        <f t="shared" si="86"/>
        <v>1</v>
      </c>
      <c r="CI125" s="9"/>
      <c r="CJ125" s="9">
        <f t="shared" si="87"/>
        <v>23</v>
      </c>
      <c r="CK125" s="9">
        <f t="shared" si="88"/>
        <v>2</v>
      </c>
      <c r="CL125" s="9"/>
      <c r="CM125" s="9">
        <v>115</v>
      </c>
      <c r="CN125" s="9">
        <v>105</v>
      </c>
      <c r="CO125" s="9"/>
      <c r="CP125" s="9"/>
      <c r="CQ125" s="9"/>
    </row>
    <row r="126" spans="1:95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</row>
    <row r="127" spans="1:95" ht="15.6" x14ac:dyDescent="0.3">
      <c r="A127" s="7" t="s">
        <v>187</v>
      </c>
      <c r="B127" s="7"/>
      <c r="C127" s="7"/>
      <c r="D127" s="7">
        <f t="shared" ref="D127:AO127" si="89">SUM(D6:D125)</f>
        <v>0</v>
      </c>
      <c r="E127" s="7">
        <f t="shared" si="89"/>
        <v>0</v>
      </c>
      <c r="F127" s="7">
        <f t="shared" si="89"/>
        <v>0</v>
      </c>
      <c r="G127" s="7">
        <f t="shared" si="89"/>
        <v>2</v>
      </c>
      <c r="H127" s="7">
        <f t="shared" si="89"/>
        <v>16</v>
      </c>
      <c r="I127" s="7">
        <f t="shared" si="89"/>
        <v>77</v>
      </c>
      <c r="J127" s="7">
        <f t="shared" si="89"/>
        <v>141</v>
      </c>
      <c r="K127" s="7">
        <f t="shared" si="89"/>
        <v>213</v>
      </c>
      <c r="L127" s="7">
        <f t="shared" si="89"/>
        <v>220</v>
      </c>
      <c r="M127" s="7">
        <f t="shared" si="89"/>
        <v>228</v>
      </c>
      <c r="N127" s="7">
        <f t="shared" si="89"/>
        <v>217</v>
      </c>
      <c r="O127" s="7">
        <f t="shared" si="89"/>
        <v>192</v>
      </c>
      <c r="P127" s="7">
        <f t="shared" si="89"/>
        <v>140</v>
      </c>
      <c r="Q127" s="7">
        <f t="shared" si="89"/>
        <v>130</v>
      </c>
      <c r="R127" s="7">
        <f t="shared" si="89"/>
        <v>68</v>
      </c>
      <c r="S127" s="7">
        <f t="shared" si="89"/>
        <v>57</v>
      </c>
      <c r="T127" s="7">
        <f t="shared" si="89"/>
        <v>27</v>
      </c>
      <c r="U127" s="7">
        <f t="shared" si="89"/>
        <v>11</v>
      </c>
      <c r="V127" s="7">
        <f t="shared" si="89"/>
        <v>9</v>
      </c>
      <c r="W127" s="7">
        <f t="shared" si="89"/>
        <v>11</v>
      </c>
      <c r="X127" s="7">
        <f t="shared" si="89"/>
        <v>7</v>
      </c>
      <c r="Y127" s="7">
        <f t="shared" si="89"/>
        <v>7</v>
      </c>
      <c r="Z127" s="7">
        <f t="shared" si="89"/>
        <v>3</v>
      </c>
      <c r="AA127" s="7">
        <f t="shared" si="89"/>
        <v>7</v>
      </c>
      <c r="AB127" s="7">
        <f t="shared" si="89"/>
        <v>8</v>
      </c>
      <c r="AC127" s="7">
        <f t="shared" si="89"/>
        <v>18</v>
      </c>
      <c r="AD127" s="7">
        <f t="shared" si="89"/>
        <v>7</v>
      </c>
      <c r="AE127" s="7">
        <f t="shared" si="89"/>
        <v>6</v>
      </c>
      <c r="AF127" s="7">
        <f t="shared" si="89"/>
        <v>12</v>
      </c>
      <c r="AG127" s="7">
        <f t="shared" si="89"/>
        <v>5</v>
      </c>
      <c r="AH127" s="7">
        <f t="shared" si="89"/>
        <v>7</v>
      </c>
      <c r="AI127" s="7">
        <f t="shared" si="89"/>
        <v>0</v>
      </c>
      <c r="AJ127" s="7">
        <f t="shared" si="89"/>
        <v>7</v>
      </c>
      <c r="AK127" s="7">
        <f t="shared" si="89"/>
        <v>4</v>
      </c>
      <c r="AL127" s="7">
        <f t="shared" si="89"/>
        <v>3</v>
      </c>
      <c r="AM127" s="7">
        <f t="shared" si="89"/>
        <v>2</v>
      </c>
      <c r="AN127" s="7">
        <f t="shared" si="89"/>
        <v>2</v>
      </c>
      <c r="AO127" s="7">
        <f t="shared" si="89"/>
        <v>11</v>
      </c>
      <c r="AP127" s="7"/>
      <c r="AQ127" s="7">
        <f t="shared" ref="AQ127:CB127" si="90">SUM(AQ6:AQ125)</f>
        <v>0</v>
      </c>
      <c r="AR127" s="7">
        <f t="shared" si="90"/>
        <v>0</v>
      </c>
      <c r="AS127" s="7">
        <f t="shared" si="90"/>
        <v>0</v>
      </c>
      <c r="AT127" s="7">
        <f t="shared" si="90"/>
        <v>0</v>
      </c>
      <c r="AU127" s="7">
        <f t="shared" si="90"/>
        <v>1</v>
      </c>
      <c r="AV127" s="7">
        <f t="shared" si="90"/>
        <v>3</v>
      </c>
      <c r="AW127" s="7">
        <f t="shared" si="90"/>
        <v>28</v>
      </c>
      <c r="AX127" s="7">
        <f t="shared" si="90"/>
        <v>76</v>
      </c>
      <c r="AY127" s="7">
        <f t="shared" si="90"/>
        <v>113</v>
      </c>
      <c r="AZ127" s="7">
        <f t="shared" si="90"/>
        <v>135</v>
      </c>
      <c r="BA127" s="7">
        <f t="shared" si="90"/>
        <v>100</v>
      </c>
      <c r="BB127" s="7">
        <f t="shared" si="90"/>
        <v>63</v>
      </c>
      <c r="BC127" s="7">
        <f t="shared" si="90"/>
        <v>44</v>
      </c>
      <c r="BD127" s="7">
        <f t="shared" si="90"/>
        <v>20</v>
      </c>
      <c r="BE127" s="7">
        <f t="shared" si="90"/>
        <v>10</v>
      </c>
      <c r="BF127" s="7">
        <f t="shared" si="90"/>
        <v>7</v>
      </c>
      <c r="BG127" s="7">
        <f t="shared" si="90"/>
        <v>8</v>
      </c>
      <c r="BH127" s="7">
        <f t="shared" si="90"/>
        <v>8</v>
      </c>
      <c r="BI127" s="7">
        <f t="shared" si="90"/>
        <v>10</v>
      </c>
      <c r="BJ127" s="7">
        <f t="shared" si="90"/>
        <v>7</v>
      </c>
      <c r="BK127" s="7">
        <f t="shared" si="90"/>
        <v>11</v>
      </c>
      <c r="BL127" s="7">
        <f t="shared" si="90"/>
        <v>8</v>
      </c>
      <c r="BM127" s="7">
        <f t="shared" si="90"/>
        <v>5</v>
      </c>
      <c r="BN127" s="7">
        <f t="shared" si="90"/>
        <v>6</v>
      </c>
      <c r="BO127" s="7">
        <f t="shared" si="90"/>
        <v>2</v>
      </c>
      <c r="BP127" s="7">
        <f t="shared" si="90"/>
        <v>0</v>
      </c>
      <c r="BQ127" s="7">
        <f t="shared" si="90"/>
        <v>2</v>
      </c>
      <c r="BR127" s="7">
        <f t="shared" si="90"/>
        <v>1</v>
      </c>
      <c r="BS127" s="7">
        <f t="shared" si="90"/>
        <v>1</v>
      </c>
      <c r="BT127" s="7">
        <f t="shared" si="90"/>
        <v>0</v>
      </c>
      <c r="BU127" s="7">
        <f t="shared" si="90"/>
        <v>0</v>
      </c>
      <c r="BV127" s="7">
        <f t="shared" si="90"/>
        <v>0</v>
      </c>
      <c r="BW127" s="7">
        <f t="shared" si="90"/>
        <v>0</v>
      </c>
      <c r="BX127" s="7">
        <f t="shared" si="90"/>
        <v>0</v>
      </c>
      <c r="BY127" s="7">
        <f t="shared" si="90"/>
        <v>0</v>
      </c>
      <c r="BZ127" s="7">
        <f t="shared" si="90"/>
        <v>0</v>
      </c>
      <c r="CA127" s="7">
        <f t="shared" si="90"/>
        <v>0</v>
      </c>
      <c r="CB127" s="7">
        <f t="shared" si="90"/>
        <v>0</v>
      </c>
      <c r="CC127" s="7"/>
      <c r="CD127" s="7">
        <f t="shared" ref="CD127:CK127" si="91">SUM(CD6:CD125)</f>
        <v>1875</v>
      </c>
      <c r="CE127" s="7">
        <f t="shared" si="91"/>
        <v>669</v>
      </c>
      <c r="CF127" s="7"/>
      <c r="CG127" s="7">
        <f t="shared" si="91"/>
        <v>1741</v>
      </c>
      <c r="CH127" s="7">
        <f t="shared" si="91"/>
        <v>134</v>
      </c>
      <c r="CI127" s="7"/>
      <c r="CJ127" s="7">
        <f t="shared" si="91"/>
        <v>597</v>
      </c>
      <c r="CK127" s="7">
        <f t="shared" si="91"/>
        <v>72</v>
      </c>
      <c r="CL127" s="7"/>
      <c r="CM127" s="7"/>
      <c r="CN127" s="7"/>
      <c r="CO127" s="7"/>
      <c r="CP127" s="7"/>
      <c r="CQ127" s="7"/>
    </row>
    <row r="128" spans="1:95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</row>
    <row r="129" spans="1:93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</row>
    <row r="130" spans="1:93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</row>
    <row r="131" spans="1:93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</row>
    <row r="132" spans="1:93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</row>
  </sheetData>
  <mergeCells count="2">
    <mergeCell ref="D4:AO4"/>
    <mergeCell ref="AQ4:C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4"/>
  <sheetViews>
    <sheetView tabSelected="1" workbookViewId="0">
      <selection activeCell="N6" sqref="N6:N7"/>
    </sheetView>
  </sheetViews>
  <sheetFormatPr defaultRowHeight="14.4" x14ac:dyDescent="0.3"/>
  <cols>
    <col min="1" max="1" width="22.33203125" style="11" customWidth="1"/>
    <col min="2" max="2" width="14.44140625" style="17" customWidth="1"/>
    <col min="3" max="3" width="15" style="11" customWidth="1"/>
    <col min="4" max="6" width="8.88671875" style="11"/>
    <col min="7" max="7" width="10.21875" style="11" customWidth="1"/>
    <col min="8" max="8" width="13.5546875" style="11" customWidth="1"/>
    <col min="9" max="9" width="8.88671875" style="11"/>
    <col min="10" max="10" width="11.6640625" style="11" customWidth="1"/>
    <col min="11" max="16384" width="8.88671875" style="11"/>
  </cols>
  <sheetData>
    <row r="2" spans="1:11" x14ac:dyDescent="0.3">
      <c r="C2" s="13" t="s">
        <v>201</v>
      </c>
    </row>
    <row r="4" spans="1:11" s="14" customFormat="1" ht="90" customHeight="1" x14ac:dyDescent="0.3">
      <c r="A4" s="14" t="s">
        <v>2</v>
      </c>
      <c r="B4" s="15" t="s">
        <v>3</v>
      </c>
      <c r="C4" s="14" t="s">
        <v>4</v>
      </c>
      <c r="D4" s="14" t="s">
        <v>189</v>
      </c>
      <c r="E4" s="14" t="s">
        <v>190</v>
      </c>
      <c r="F4" s="14" t="s">
        <v>191</v>
      </c>
      <c r="G4" s="14" t="s">
        <v>192</v>
      </c>
      <c r="H4" s="14" t="s">
        <v>193</v>
      </c>
      <c r="I4" s="14" t="s">
        <v>194</v>
      </c>
      <c r="J4" s="14" t="s">
        <v>195</v>
      </c>
      <c r="K4" s="14" t="s">
        <v>196</v>
      </c>
    </row>
    <row r="5" spans="1:11" x14ac:dyDescent="0.3">
      <c r="A5" s="11" t="s">
        <v>15</v>
      </c>
      <c r="B5" s="16">
        <v>42927</v>
      </c>
      <c r="C5" s="11" t="s">
        <v>16</v>
      </c>
      <c r="D5" s="11">
        <v>1</v>
      </c>
      <c r="E5" s="11">
        <v>300</v>
      </c>
      <c r="F5" s="11">
        <v>6</v>
      </c>
      <c r="G5" s="11">
        <v>0</v>
      </c>
      <c r="H5" s="11">
        <v>20</v>
      </c>
      <c r="I5" s="11" t="s">
        <v>197</v>
      </c>
      <c r="J5" s="11">
        <v>1</v>
      </c>
      <c r="K5" s="11">
        <v>0</v>
      </c>
    </row>
    <row r="6" spans="1:11" x14ac:dyDescent="0.3">
      <c r="A6" s="11" t="s">
        <v>15</v>
      </c>
      <c r="B6" s="16">
        <v>42927</v>
      </c>
      <c r="C6" s="11" t="s">
        <v>17</v>
      </c>
      <c r="D6" s="11">
        <v>0</v>
      </c>
      <c r="E6" s="11">
        <v>0</v>
      </c>
      <c r="F6" s="11">
        <v>0</v>
      </c>
      <c r="G6" s="11">
        <v>0</v>
      </c>
      <c r="H6" s="11">
        <v>5</v>
      </c>
      <c r="I6" s="11">
        <v>5</v>
      </c>
      <c r="J6" s="11">
        <v>0</v>
      </c>
      <c r="K6" s="11">
        <v>0</v>
      </c>
    </row>
    <row r="7" spans="1:11" x14ac:dyDescent="0.3">
      <c r="A7" s="11" t="s">
        <v>18</v>
      </c>
      <c r="B7" s="16">
        <v>42927</v>
      </c>
      <c r="C7" s="11" t="s">
        <v>19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x14ac:dyDescent="0.3">
      <c r="A8" s="11" t="s">
        <v>18</v>
      </c>
      <c r="B8" s="16">
        <v>42928</v>
      </c>
      <c r="C8" s="11" t="s">
        <v>20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0</v>
      </c>
    </row>
    <row r="9" spans="1:11" x14ac:dyDescent="0.3">
      <c r="A9" s="11" t="s">
        <v>21</v>
      </c>
      <c r="B9" s="16">
        <v>42928</v>
      </c>
      <c r="C9" s="11" t="s">
        <v>22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3">
      <c r="A10" s="11" t="s">
        <v>18</v>
      </c>
      <c r="B10" s="16">
        <v>42928</v>
      </c>
      <c r="C10" s="11" t="s">
        <v>23</v>
      </c>
      <c r="D10" s="11">
        <v>1</v>
      </c>
      <c r="E10" s="11">
        <v>300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3">
      <c r="A11" s="11" t="s">
        <v>15</v>
      </c>
      <c r="B11" s="16">
        <v>42928</v>
      </c>
      <c r="C11" s="11" t="s">
        <v>24</v>
      </c>
      <c r="D11" s="11">
        <v>1</v>
      </c>
      <c r="E11" s="11">
        <v>0</v>
      </c>
      <c r="F11" s="11">
        <v>0</v>
      </c>
      <c r="G11" s="11">
        <v>0</v>
      </c>
      <c r="H11" s="11">
        <v>9</v>
      </c>
      <c r="I11" s="11">
        <v>0</v>
      </c>
      <c r="J11" s="11">
        <v>0</v>
      </c>
      <c r="K11" s="11">
        <v>0</v>
      </c>
    </row>
    <row r="12" spans="1:11" x14ac:dyDescent="0.3">
      <c r="A12" s="11" t="s">
        <v>25</v>
      </c>
      <c r="B12" s="16">
        <v>42928</v>
      </c>
      <c r="C12" s="11" t="s">
        <v>26</v>
      </c>
      <c r="D12" s="11">
        <v>0</v>
      </c>
      <c r="E12" s="11">
        <v>0</v>
      </c>
      <c r="F12" s="11">
        <v>0</v>
      </c>
      <c r="G12" s="11">
        <v>0</v>
      </c>
      <c r="H12" s="11">
        <v>25</v>
      </c>
      <c r="I12" s="11">
        <v>7</v>
      </c>
      <c r="J12" s="11">
        <v>0</v>
      </c>
      <c r="K12" s="11">
        <v>0</v>
      </c>
    </row>
    <row r="13" spans="1:11" x14ac:dyDescent="0.3">
      <c r="A13" s="11" t="s">
        <v>27</v>
      </c>
      <c r="B13" s="16">
        <v>42930</v>
      </c>
      <c r="C13" s="11" t="s">
        <v>28</v>
      </c>
      <c r="D13" s="11">
        <v>1</v>
      </c>
      <c r="E13" s="11">
        <v>0</v>
      </c>
      <c r="F13" s="11">
        <v>2</v>
      </c>
      <c r="G13" s="11">
        <v>0</v>
      </c>
      <c r="H13" s="11">
        <v>75</v>
      </c>
      <c r="I13" s="11">
        <v>0</v>
      </c>
      <c r="J13" s="11">
        <v>0</v>
      </c>
      <c r="K13" s="11">
        <v>0</v>
      </c>
    </row>
    <row r="14" spans="1:11" x14ac:dyDescent="0.3">
      <c r="A14" s="11" t="s">
        <v>27</v>
      </c>
      <c r="B14" s="16">
        <v>42930</v>
      </c>
      <c r="C14" s="11" t="s">
        <v>29</v>
      </c>
      <c r="D14" s="11">
        <v>3</v>
      </c>
      <c r="E14" s="11">
        <v>0</v>
      </c>
      <c r="F14" s="11">
        <v>3</v>
      </c>
      <c r="G14" s="11">
        <v>0</v>
      </c>
      <c r="H14" s="11">
        <v>13</v>
      </c>
      <c r="I14" s="11" t="s">
        <v>197</v>
      </c>
      <c r="J14" s="11">
        <v>0</v>
      </c>
      <c r="K14" s="11">
        <v>0</v>
      </c>
    </row>
    <row r="15" spans="1:11" x14ac:dyDescent="0.3">
      <c r="A15" s="11" t="s">
        <v>27</v>
      </c>
      <c r="B15" s="16">
        <v>42930</v>
      </c>
      <c r="C15" s="11" t="s">
        <v>30</v>
      </c>
      <c r="D15" s="11">
        <v>2</v>
      </c>
      <c r="E15" s="11">
        <v>0</v>
      </c>
      <c r="F15" s="11">
        <v>2</v>
      </c>
      <c r="G15" s="11">
        <v>0</v>
      </c>
      <c r="H15" s="11">
        <v>70</v>
      </c>
      <c r="I15" s="11" t="s">
        <v>197</v>
      </c>
      <c r="J15" s="11">
        <v>0</v>
      </c>
      <c r="K15" s="11">
        <v>0</v>
      </c>
    </row>
    <row r="16" spans="1:11" x14ac:dyDescent="0.3">
      <c r="A16" s="11" t="s">
        <v>31</v>
      </c>
      <c r="B16" s="16">
        <v>42934</v>
      </c>
      <c r="C16" s="11" t="s">
        <v>32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3">
      <c r="A17" s="11" t="s">
        <v>31</v>
      </c>
      <c r="B17" s="16">
        <v>42934</v>
      </c>
      <c r="C17" s="11" t="s">
        <v>33</v>
      </c>
      <c r="D17" s="11">
        <v>1</v>
      </c>
      <c r="E17" s="11">
        <v>120</v>
      </c>
      <c r="F17" s="11">
        <v>2</v>
      </c>
      <c r="G17" s="11">
        <v>0</v>
      </c>
      <c r="H17" s="11">
        <v>3</v>
      </c>
      <c r="I17" s="11">
        <v>30</v>
      </c>
      <c r="J17" s="11">
        <v>11</v>
      </c>
      <c r="K17" s="11">
        <v>0</v>
      </c>
    </row>
    <row r="18" spans="1:11" x14ac:dyDescent="0.3">
      <c r="A18" s="11" t="s">
        <v>31</v>
      </c>
      <c r="B18" s="16">
        <v>42934</v>
      </c>
      <c r="C18" s="11" t="s">
        <v>34</v>
      </c>
      <c r="D18" s="11">
        <v>1</v>
      </c>
      <c r="E18" s="11">
        <v>140</v>
      </c>
      <c r="F18" s="11">
        <v>0</v>
      </c>
      <c r="G18" s="11">
        <v>0</v>
      </c>
      <c r="H18" s="11">
        <v>2</v>
      </c>
      <c r="I18" s="11">
        <v>0</v>
      </c>
      <c r="J18" s="11">
        <v>1</v>
      </c>
      <c r="K18" s="11">
        <v>0</v>
      </c>
    </row>
    <row r="19" spans="1:11" x14ac:dyDescent="0.3">
      <c r="A19" s="11" t="s">
        <v>35</v>
      </c>
      <c r="B19" s="16">
        <v>42936</v>
      </c>
      <c r="C19" s="11" t="s">
        <v>36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</v>
      </c>
      <c r="K19" s="11">
        <v>0</v>
      </c>
    </row>
    <row r="20" spans="1:11" x14ac:dyDescent="0.3">
      <c r="A20" s="11" t="s">
        <v>35</v>
      </c>
      <c r="B20" s="16">
        <v>42936</v>
      </c>
      <c r="C20" s="11" t="s">
        <v>37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</row>
    <row r="21" spans="1:11" x14ac:dyDescent="0.3">
      <c r="A21" s="11" t="s">
        <v>31</v>
      </c>
      <c r="B21" s="16">
        <v>42936</v>
      </c>
      <c r="C21" s="11" t="s">
        <v>38</v>
      </c>
      <c r="D21" s="11">
        <v>1</v>
      </c>
      <c r="E21" s="11">
        <v>300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x14ac:dyDescent="0.3">
      <c r="A22" s="11" t="s">
        <v>31</v>
      </c>
      <c r="B22" s="16">
        <v>42936</v>
      </c>
      <c r="C22" s="11" t="s">
        <v>39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x14ac:dyDescent="0.3">
      <c r="A23" s="11" t="s">
        <v>31</v>
      </c>
      <c r="B23" s="16">
        <v>42937</v>
      </c>
      <c r="C23" s="11" t="s">
        <v>40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x14ac:dyDescent="0.3">
      <c r="A24" s="11" t="s">
        <v>25</v>
      </c>
      <c r="B24" s="16">
        <v>42937</v>
      </c>
      <c r="C24" s="11" t="s">
        <v>41</v>
      </c>
      <c r="D24" s="11">
        <v>1</v>
      </c>
      <c r="E24" s="11">
        <v>300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x14ac:dyDescent="0.3">
      <c r="A25" s="11" t="s">
        <v>25</v>
      </c>
      <c r="B25" s="16">
        <v>42937</v>
      </c>
      <c r="C25" s="11" t="s">
        <v>42</v>
      </c>
      <c r="D25" s="11">
        <v>0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11">
        <v>0</v>
      </c>
      <c r="K25" s="11">
        <v>0</v>
      </c>
    </row>
    <row r="26" spans="1:11" x14ac:dyDescent="0.3">
      <c r="A26" s="11" t="s">
        <v>43</v>
      </c>
      <c r="B26" s="16">
        <v>42949</v>
      </c>
      <c r="C26" s="11" t="s">
        <v>44</v>
      </c>
      <c r="D26" s="11">
        <v>0</v>
      </c>
      <c r="E26" s="11">
        <v>0</v>
      </c>
      <c r="F26" s="11">
        <v>1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</row>
    <row r="27" spans="1:11" x14ac:dyDescent="0.3">
      <c r="A27" s="11" t="s">
        <v>43</v>
      </c>
      <c r="B27" s="16">
        <v>42949</v>
      </c>
      <c r="C27" s="11" t="s">
        <v>45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x14ac:dyDescent="0.3">
      <c r="A28" s="11" t="s">
        <v>43</v>
      </c>
      <c r="B28" s="16">
        <v>42949</v>
      </c>
      <c r="C28" s="11" t="s">
        <v>46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x14ac:dyDescent="0.3">
      <c r="A29" s="11" t="s">
        <v>43</v>
      </c>
      <c r="B29" s="16">
        <v>42949</v>
      </c>
      <c r="C29" s="11" t="s">
        <v>47</v>
      </c>
      <c r="D29" s="11">
        <v>0</v>
      </c>
      <c r="E29" s="11">
        <v>0</v>
      </c>
      <c r="F29" s="11">
        <v>0</v>
      </c>
      <c r="G29" s="11">
        <v>0</v>
      </c>
      <c r="H29" s="11">
        <v>3</v>
      </c>
      <c r="I29" s="11">
        <v>0</v>
      </c>
      <c r="J29" s="11">
        <v>0</v>
      </c>
      <c r="K29" s="11">
        <v>0</v>
      </c>
    </row>
    <row r="30" spans="1:11" x14ac:dyDescent="0.3">
      <c r="A30" s="11" t="s">
        <v>48</v>
      </c>
      <c r="B30" s="16">
        <v>42951</v>
      </c>
      <c r="C30" s="11" t="s">
        <v>49</v>
      </c>
      <c r="D30" s="11">
        <v>3</v>
      </c>
      <c r="E30" s="11">
        <v>300</v>
      </c>
      <c r="F30" s="11">
        <v>0</v>
      </c>
      <c r="G30" s="11">
        <v>0</v>
      </c>
      <c r="H30" s="11">
        <v>40</v>
      </c>
      <c r="I30" s="11">
        <v>30</v>
      </c>
      <c r="J30" s="11">
        <v>3</v>
      </c>
      <c r="K30" s="11">
        <v>0</v>
      </c>
    </row>
    <row r="31" spans="1:11" x14ac:dyDescent="0.3">
      <c r="A31" s="11" t="s">
        <v>50</v>
      </c>
      <c r="B31" s="16">
        <v>42951</v>
      </c>
      <c r="C31" s="11" t="s">
        <v>51</v>
      </c>
      <c r="D31" s="11">
        <v>0</v>
      </c>
      <c r="E31" s="11">
        <v>0</v>
      </c>
      <c r="F31" s="11">
        <v>0</v>
      </c>
      <c r="G31" s="11">
        <v>0</v>
      </c>
      <c r="H31" s="11">
        <v>5</v>
      </c>
      <c r="I31" s="11">
        <v>0</v>
      </c>
      <c r="J31" s="11">
        <v>10</v>
      </c>
      <c r="K31" s="11">
        <v>0</v>
      </c>
    </row>
    <row r="32" spans="1:11" x14ac:dyDescent="0.3">
      <c r="A32" s="11" t="s">
        <v>52</v>
      </c>
      <c r="B32" s="16">
        <v>42951</v>
      </c>
      <c r="C32" s="11" t="s">
        <v>53</v>
      </c>
      <c r="D32" s="11">
        <v>0</v>
      </c>
      <c r="E32" s="11">
        <v>0</v>
      </c>
      <c r="F32" s="11">
        <v>0</v>
      </c>
      <c r="G32" s="11">
        <v>0</v>
      </c>
      <c r="H32" s="11">
        <v>5</v>
      </c>
      <c r="I32" s="11">
        <v>0</v>
      </c>
      <c r="J32" s="11">
        <v>3</v>
      </c>
      <c r="K32" s="11">
        <v>0</v>
      </c>
    </row>
    <row r="33" spans="1:11" x14ac:dyDescent="0.3">
      <c r="A33" s="11" t="s">
        <v>54</v>
      </c>
      <c r="B33" s="16">
        <v>42951</v>
      </c>
      <c r="C33" s="11" t="s">
        <v>55</v>
      </c>
      <c r="D33" s="11">
        <v>1</v>
      </c>
      <c r="E33" s="11">
        <v>0</v>
      </c>
      <c r="F33" s="11">
        <v>0</v>
      </c>
      <c r="G33" s="11">
        <v>0</v>
      </c>
      <c r="H33" s="11">
        <v>15</v>
      </c>
      <c r="I33" s="11">
        <v>2</v>
      </c>
      <c r="J33" s="11">
        <v>10</v>
      </c>
      <c r="K33" s="11">
        <v>0</v>
      </c>
    </row>
    <row r="34" spans="1:11" x14ac:dyDescent="0.3">
      <c r="A34" s="11" t="s">
        <v>56</v>
      </c>
      <c r="B34" s="16">
        <v>42955</v>
      </c>
      <c r="C34" s="11" t="s">
        <v>57</v>
      </c>
      <c r="D34" s="11">
        <v>0</v>
      </c>
      <c r="E34" s="11">
        <v>0</v>
      </c>
      <c r="F34" s="11">
        <v>0</v>
      </c>
      <c r="G34" s="11">
        <v>0</v>
      </c>
      <c r="H34" s="11">
        <v>2</v>
      </c>
      <c r="I34" s="11">
        <v>0</v>
      </c>
      <c r="J34" s="11">
        <v>0</v>
      </c>
      <c r="K34" s="11">
        <v>0</v>
      </c>
    </row>
    <row r="35" spans="1:11" x14ac:dyDescent="0.3">
      <c r="A35" s="11" t="s">
        <v>56</v>
      </c>
      <c r="B35" s="16">
        <v>42955</v>
      </c>
      <c r="C35" s="11" t="s">
        <v>58</v>
      </c>
      <c r="D35" s="11">
        <v>0</v>
      </c>
      <c r="E35" s="11">
        <v>0</v>
      </c>
      <c r="F35" s="11">
        <v>0</v>
      </c>
      <c r="G35" s="11">
        <v>0</v>
      </c>
      <c r="H35" s="11">
        <v>13</v>
      </c>
      <c r="I35" s="11">
        <v>0</v>
      </c>
      <c r="J35" s="11">
        <v>0</v>
      </c>
      <c r="K35" s="11">
        <v>0</v>
      </c>
    </row>
    <row r="36" spans="1:11" x14ac:dyDescent="0.3">
      <c r="A36" s="11" t="s">
        <v>56</v>
      </c>
      <c r="B36" s="16">
        <v>42955</v>
      </c>
      <c r="C36" s="11" t="s">
        <v>59</v>
      </c>
      <c r="D36" s="11">
        <v>1</v>
      </c>
      <c r="E36" s="11">
        <v>300</v>
      </c>
      <c r="F36" s="11">
        <v>0</v>
      </c>
      <c r="G36" s="11">
        <v>0</v>
      </c>
      <c r="H36" s="11">
        <v>4</v>
      </c>
      <c r="I36" s="11">
        <v>2</v>
      </c>
      <c r="J36" s="11">
        <v>0</v>
      </c>
      <c r="K36" s="11">
        <v>0</v>
      </c>
    </row>
    <row r="37" spans="1:11" x14ac:dyDescent="0.3">
      <c r="A37" s="11" t="s">
        <v>60</v>
      </c>
      <c r="B37" s="16">
        <v>42955</v>
      </c>
      <c r="C37" s="11" t="s">
        <v>61</v>
      </c>
      <c r="D37" s="11">
        <v>1</v>
      </c>
      <c r="E37" s="11">
        <v>200</v>
      </c>
      <c r="F37" s="11">
        <v>0</v>
      </c>
      <c r="G37" s="11">
        <v>0</v>
      </c>
      <c r="H37" s="11">
        <v>0</v>
      </c>
      <c r="I37" s="11">
        <v>7</v>
      </c>
      <c r="J37" s="11">
        <v>0</v>
      </c>
      <c r="K37" s="11">
        <v>0</v>
      </c>
    </row>
    <row r="38" spans="1:11" x14ac:dyDescent="0.3">
      <c r="A38" s="11" t="s">
        <v>60</v>
      </c>
      <c r="B38" s="16">
        <v>42956</v>
      </c>
      <c r="C38" s="11" t="s">
        <v>62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x14ac:dyDescent="0.3">
      <c r="A39" s="11" t="s">
        <v>60</v>
      </c>
      <c r="B39" s="16">
        <v>42956</v>
      </c>
      <c r="C39" s="11" t="s">
        <v>63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x14ac:dyDescent="0.3">
      <c r="A40" s="11" t="s">
        <v>60</v>
      </c>
      <c r="B40" s="16">
        <v>42956</v>
      </c>
      <c r="C40" s="11" t="s">
        <v>64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x14ac:dyDescent="0.3">
      <c r="A41" s="11" t="s">
        <v>65</v>
      </c>
      <c r="B41" s="16">
        <v>42956</v>
      </c>
      <c r="C41" s="11" t="s">
        <v>66</v>
      </c>
      <c r="D41" s="11">
        <v>3</v>
      </c>
      <c r="E41" s="11">
        <v>220</v>
      </c>
      <c r="F41" s="11">
        <v>0</v>
      </c>
      <c r="G41" s="11">
        <v>0</v>
      </c>
      <c r="H41" s="11">
        <v>0</v>
      </c>
      <c r="I41" s="11">
        <v>0</v>
      </c>
      <c r="J41" s="11">
        <v>24</v>
      </c>
      <c r="K41" s="11">
        <v>0</v>
      </c>
    </row>
    <row r="42" spans="1:11" x14ac:dyDescent="0.3">
      <c r="A42" s="11" t="s">
        <v>67</v>
      </c>
      <c r="B42" s="16">
        <v>42961</v>
      </c>
      <c r="C42" s="11" t="s">
        <v>68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7</v>
      </c>
      <c r="J42" s="11">
        <v>1</v>
      </c>
      <c r="K42" s="11">
        <v>0</v>
      </c>
    </row>
    <row r="43" spans="1:11" x14ac:dyDescent="0.3">
      <c r="A43" s="11" t="s">
        <v>67</v>
      </c>
      <c r="B43" s="16">
        <v>42961</v>
      </c>
      <c r="C43" s="11" t="s">
        <v>69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x14ac:dyDescent="0.3">
      <c r="A44" s="11" t="s">
        <v>67</v>
      </c>
      <c r="B44" s="16">
        <v>42961</v>
      </c>
      <c r="C44" s="11" t="s">
        <v>70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x14ac:dyDescent="0.3">
      <c r="A45" s="11" t="s">
        <v>71</v>
      </c>
      <c r="B45" s="16">
        <v>42962</v>
      </c>
      <c r="C45" s="11" t="s">
        <v>72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x14ac:dyDescent="0.3">
      <c r="A46" s="11" t="s">
        <v>71</v>
      </c>
      <c r="B46" s="16">
        <v>42962</v>
      </c>
      <c r="C46" s="11" t="s">
        <v>73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x14ac:dyDescent="0.3">
      <c r="A47" s="11" t="s">
        <v>71</v>
      </c>
      <c r="B47" s="16">
        <v>42962</v>
      </c>
      <c r="C47" s="11" t="s">
        <v>74</v>
      </c>
      <c r="D47" s="11">
        <v>2</v>
      </c>
      <c r="E47" s="11">
        <v>65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x14ac:dyDescent="0.3">
      <c r="A48" s="11" t="s">
        <v>75</v>
      </c>
      <c r="B48" s="16">
        <v>42962</v>
      </c>
      <c r="C48" s="11" t="s">
        <v>76</v>
      </c>
      <c r="D48" s="11">
        <v>2</v>
      </c>
      <c r="E48" s="11">
        <v>250</v>
      </c>
      <c r="F48" s="11">
        <v>4</v>
      </c>
      <c r="G48" s="11">
        <v>0</v>
      </c>
      <c r="H48" s="11">
        <v>0</v>
      </c>
      <c r="I48" s="11">
        <v>3</v>
      </c>
      <c r="J48" s="11">
        <v>19</v>
      </c>
      <c r="K48" s="11">
        <v>0</v>
      </c>
    </row>
    <row r="49" spans="1:11" x14ac:dyDescent="0.3">
      <c r="A49" s="11" t="s">
        <v>77</v>
      </c>
      <c r="B49" s="16">
        <v>42963</v>
      </c>
      <c r="C49" s="11" t="s">
        <v>78</v>
      </c>
      <c r="D49" s="11">
        <v>1</v>
      </c>
      <c r="E49" s="11">
        <v>180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</row>
    <row r="50" spans="1:11" x14ac:dyDescent="0.3">
      <c r="A50" s="11" t="s">
        <v>79</v>
      </c>
      <c r="B50" s="16">
        <v>42963</v>
      </c>
      <c r="C50" s="11" t="s">
        <v>80</v>
      </c>
      <c r="D50" s="11">
        <v>0</v>
      </c>
      <c r="E50" s="11">
        <v>0</v>
      </c>
      <c r="F50" s="11">
        <v>0</v>
      </c>
      <c r="G50" s="11">
        <v>0</v>
      </c>
      <c r="H50" s="11">
        <v>10</v>
      </c>
      <c r="I50" s="11">
        <v>0</v>
      </c>
      <c r="J50" s="11">
        <v>0</v>
      </c>
      <c r="K50" s="11">
        <v>0</v>
      </c>
    </row>
    <row r="51" spans="1:11" x14ac:dyDescent="0.3">
      <c r="A51" s="11" t="s">
        <v>79</v>
      </c>
      <c r="B51" s="16">
        <v>42963</v>
      </c>
      <c r="C51" s="11" t="s">
        <v>81</v>
      </c>
      <c r="D51" s="11">
        <v>5</v>
      </c>
      <c r="E51" s="11">
        <v>100</v>
      </c>
      <c r="F51" s="11">
        <v>0</v>
      </c>
      <c r="G51" s="11">
        <v>0</v>
      </c>
      <c r="H51" s="11">
        <v>20</v>
      </c>
      <c r="I51" s="11">
        <v>57</v>
      </c>
      <c r="J51" s="11">
        <v>7</v>
      </c>
      <c r="K51" s="11">
        <v>0</v>
      </c>
    </row>
    <row r="52" spans="1:11" x14ac:dyDescent="0.3">
      <c r="A52" s="11" t="s">
        <v>79</v>
      </c>
      <c r="B52" s="16">
        <v>42963</v>
      </c>
      <c r="C52" s="11" t="s">
        <v>82</v>
      </c>
      <c r="D52" s="11">
        <v>3</v>
      </c>
      <c r="E52" s="11">
        <v>0</v>
      </c>
      <c r="F52" s="11">
        <v>0</v>
      </c>
      <c r="G52" s="11">
        <v>0</v>
      </c>
      <c r="H52" s="11">
        <v>10</v>
      </c>
      <c r="I52" s="11">
        <v>31</v>
      </c>
      <c r="J52" s="11">
        <v>1</v>
      </c>
      <c r="K52" s="11">
        <v>0</v>
      </c>
    </row>
    <row r="53" spans="1:11" x14ac:dyDescent="0.3">
      <c r="A53" s="11" t="s">
        <v>83</v>
      </c>
      <c r="B53" s="16">
        <v>42968</v>
      </c>
      <c r="C53" s="11" t="s">
        <v>84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9</v>
      </c>
      <c r="J53" s="11">
        <v>12</v>
      </c>
      <c r="K53" s="11">
        <v>0</v>
      </c>
    </row>
    <row r="54" spans="1:11" x14ac:dyDescent="0.3">
      <c r="A54" s="11" t="s">
        <v>85</v>
      </c>
      <c r="B54" s="16">
        <v>42968</v>
      </c>
      <c r="C54" s="11" t="s">
        <v>86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x14ac:dyDescent="0.3">
      <c r="A55" s="11" t="s">
        <v>85</v>
      </c>
      <c r="B55" s="16">
        <v>42968</v>
      </c>
      <c r="C55" s="11" t="s">
        <v>87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x14ac:dyDescent="0.3">
      <c r="A56" s="11" t="s">
        <v>77</v>
      </c>
      <c r="B56" s="16">
        <v>42968</v>
      </c>
      <c r="C56" s="11" t="s">
        <v>88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x14ac:dyDescent="0.3">
      <c r="A57" s="11" t="s">
        <v>89</v>
      </c>
      <c r="B57" s="16">
        <v>42969</v>
      </c>
      <c r="C57" s="11" t="s">
        <v>90</v>
      </c>
      <c r="D57" s="11">
        <v>1</v>
      </c>
      <c r="E57" s="11">
        <v>270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 x14ac:dyDescent="0.3">
      <c r="A58" s="11" t="s">
        <v>91</v>
      </c>
      <c r="B58" s="16">
        <v>42969</v>
      </c>
      <c r="C58" s="11" t="s">
        <v>92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</row>
    <row r="59" spans="1:11" x14ac:dyDescent="0.3">
      <c r="A59" s="11" t="s">
        <v>77</v>
      </c>
      <c r="B59" s="16">
        <v>42969</v>
      </c>
      <c r="C59" s="11" t="s">
        <v>93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x14ac:dyDescent="0.3">
      <c r="A60" s="11" t="s">
        <v>94</v>
      </c>
      <c r="B60" s="16">
        <v>42970</v>
      </c>
      <c r="C60" s="11" t="s">
        <v>95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x14ac:dyDescent="0.3">
      <c r="A61" s="11" t="s">
        <v>94</v>
      </c>
      <c r="B61" s="16">
        <v>42970</v>
      </c>
      <c r="C61" s="11" t="s">
        <v>96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16</v>
      </c>
      <c r="J61" s="11">
        <v>0</v>
      </c>
      <c r="K61" s="11">
        <v>0</v>
      </c>
    </row>
    <row r="62" spans="1:11" x14ac:dyDescent="0.3">
      <c r="A62" s="11" t="s">
        <v>94</v>
      </c>
      <c r="B62" s="16">
        <v>42970</v>
      </c>
      <c r="C62" s="11" t="s">
        <v>97</v>
      </c>
      <c r="D62" s="11">
        <v>0</v>
      </c>
      <c r="E62" s="11">
        <v>0</v>
      </c>
      <c r="F62" s="11">
        <v>5</v>
      </c>
      <c r="G62" s="11">
        <v>0</v>
      </c>
      <c r="H62" s="11">
        <v>5</v>
      </c>
      <c r="I62" s="11">
        <v>4</v>
      </c>
      <c r="J62" s="11">
        <v>0</v>
      </c>
      <c r="K62" s="11">
        <v>0</v>
      </c>
    </row>
    <row r="63" spans="1:11" x14ac:dyDescent="0.3">
      <c r="A63" s="11" t="s">
        <v>98</v>
      </c>
      <c r="B63" s="16">
        <v>42970</v>
      </c>
      <c r="C63" s="11" t="s">
        <v>99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</row>
    <row r="64" spans="1:11" x14ac:dyDescent="0.3">
      <c r="A64" s="11" t="s">
        <v>98</v>
      </c>
      <c r="B64" s="16">
        <v>42970</v>
      </c>
      <c r="C64" s="11" t="s">
        <v>100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x14ac:dyDescent="0.3">
      <c r="A65" s="11" t="s">
        <v>101</v>
      </c>
      <c r="B65" s="16">
        <v>42971</v>
      </c>
      <c r="C65" s="11" t="s">
        <v>102</v>
      </c>
      <c r="D65" s="11">
        <v>0</v>
      </c>
      <c r="E65" s="11">
        <v>0</v>
      </c>
      <c r="F65" s="11">
        <v>0</v>
      </c>
      <c r="G65" s="11">
        <v>0</v>
      </c>
      <c r="H65" s="11">
        <v>12</v>
      </c>
      <c r="I65" s="11">
        <v>0</v>
      </c>
      <c r="J65" s="11">
        <v>0</v>
      </c>
      <c r="K65" s="11">
        <v>0</v>
      </c>
    </row>
    <row r="66" spans="1:11" x14ac:dyDescent="0.3">
      <c r="A66" s="11" t="s">
        <v>103</v>
      </c>
      <c r="B66" s="16">
        <v>42971</v>
      </c>
      <c r="C66" s="11" t="s">
        <v>104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x14ac:dyDescent="0.3">
      <c r="A67" s="11" t="s">
        <v>103</v>
      </c>
      <c r="B67" s="16">
        <v>42971</v>
      </c>
      <c r="C67" s="11" t="s">
        <v>105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x14ac:dyDescent="0.3">
      <c r="A68" s="11" t="s">
        <v>103</v>
      </c>
      <c r="B68" s="16">
        <v>42971</v>
      </c>
      <c r="C68" s="11" t="s">
        <v>106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x14ac:dyDescent="0.3">
      <c r="A69" s="11" t="s">
        <v>89</v>
      </c>
      <c r="B69" s="16">
        <v>42972</v>
      </c>
      <c r="C69" s="11" t="s">
        <v>107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</row>
    <row r="70" spans="1:11" x14ac:dyDescent="0.3">
      <c r="A70" s="11" t="s">
        <v>89</v>
      </c>
      <c r="B70" s="16">
        <v>42972</v>
      </c>
      <c r="C70" s="11" t="s">
        <v>108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</row>
    <row r="71" spans="1:11" x14ac:dyDescent="0.3">
      <c r="A71" s="11" t="s">
        <v>89</v>
      </c>
      <c r="B71" s="16">
        <v>42972</v>
      </c>
      <c r="C71" s="11" t="s">
        <v>109</v>
      </c>
      <c r="D71" s="11">
        <v>1</v>
      </c>
      <c r="E71" s="11">
        <v>230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x14ac:dyDescent="0.3">
      <c r="A72" s="11" t="s">
        <v>91</v>
      </c>
      <c r="B72" s="16">
        <v>42972</v>
      </c>
      <c r="C72" s="11" t="s">
        <v>110</v>
      </c>
      <c r="D72" s="11">
        <v>2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x14ac:dyDescent="0.3">
      <c r="A73" s="11" t="s">
        <v>91</v>
      </c>
      <c r="B73" s="16">
        <v>42972</v>
      </c>
      <c r="C73" s="11" t="s">
        <v>111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x14ac:dyDescent="0.3">
      <c r="A74" s="11" t="s">
        <v>112</v>
      </c>
      <c r="B74" s="16">
        <v>42975</v>
      </c>
      <c r="C74" s="11" t="s">
        <v>113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x14ac:dyDescent="0.3">
      <c r="A75" s="11" t="s">
        <v>112</v>
      </c>
      <c r="B75" s="16">
        <v>42975</v>
      </c>
      <c r="C75" s="11" t="s">
        <v>114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50</v>
      </c>
      <c r="J75" s="11">
        <v>0</v>
      </c>
      <c r="K75" s="11">
        <v>0</v>
      </c>
    </row>
    <row r="76" spans="1:11" x14ac:dyDescent="0.3">
      <c r="A76" s="11" t="s">
        <v>115</v>
      </c>
      <c r="B76" s="16">
        <v>42976</v>
      </c>
      <c r="C76" s="11" t="s">
        <v>116</v>
      </c>
      <c r="D76" s="11">
        <v>6</v>
      </c>
      <c r="E76" s="11">
        <v>300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</row>
    <row r="77" spans="1:11" x14ac:dyDescent="0.3">
      <c r="A77" s="11" t="s">
        <v>115</v>
      </c>
      <c r="B77" s="16">
        <v>42976</v>
      </c>
      <c r="C77" s="11" t="s">
        <v>117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x14ac:dyDescent="0.3">
      <c r="A78" s="11" t="s">
        <v>115</v>
      </c>
      <c r="B78" s="16">
        <v>42976</v>
      </c>
      <c r="C78" s="11" t="s">
        <v>118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x14ac:dyDescent="0.3">
      <c r="A79" s="11" t="s">
        <v>115</v>
      </c>
      <c r="B79" s="16">
        <v>42976</v>
      </c>
      <c r="C79" s="11" t="s">
        <v>119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6</v>
      </c>
      <c r="J79" s="11">
        <v>0</v>
      </c>
      <c r="K79" s="11">
        <v>0</v>
      </c>
    </row>
    <row r="80" spans="1:11" x14ac:dyDescent="0.3">
      <c r="A80" s="11" t="s">
        <v>115</v>
      </c>
      <c r="B80" s="16">
        <v>42976</v>
      </c>
      <c r="C80" s="11" t="s">
        <v>120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25</v>
      </c>
      <c r="J80" s="11">
        <v>0</v>
      </c>
      <c r="K80" s="11">
        <v>0</v>
      </c>
    </row>
    <row r="81" spans="1:11" x14ac:dyDescent="0.3">
      <c r="A81" s="11" t="s">
        <v>121</v>
      </c>
      <c r="B81" s="16">
        <v>42977</v>
      </c>
      <c r="C81" s="11" t="s">
        <v>122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</row>
    <row r="82" spans="1:11" x14ac:dyDescent="0.3">
      <c r="A82" s="11" t="s">
        <v>123</v>
      </c>
      <c r="B82" s="16">
        <v>42977</v>
      </c>
      <c r="C82" s="11" t="s">
        <v>124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</row>
    <row r="83" spans="1:11" x14ac:dyDescent="0.3">
      <c r="A83" s="11" t="s">
        <v>125</v>
      </c>
      <c r="B83" s="16">
        <v>42977</v>
      </c>
      <c r="C83" s="11" t="s">
        <v>126</v>
      </c>
      <c r="D83" s="11">
        <v>1</v>
      </c>
      <c r="E83" s="11">
        <v>120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x14ac:dyDescent="0.3">
      <c r="A84" s="11" t="s">
        <v>127</v>
      </c>
      <c r="B84" s="16">
        <v>42977</v>
      </c>
      <c r="C84" s="11" t="s">
        <v>128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1">
        <v>0</v>
      </c>
      <c r="K84" s="11">
        <v>0</v>
      </c>
    </row>
    <row r="85" spans="1:11" x14ac:dyDescent="0.3">
      <c r="A85" s="11" t="s">
        <v>129</v>
      </c>
      <c r="B85" s="16">
        <v>42978</v>
      </c>
      <c r="C85" s="11" t="s">
        <v>130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</row>
    <row r="86" spans="1:11" x14ac:dyDescent="0.3">
      <c r="A86" s="11" t="s">
        <v>98</v>
      </c>
      <c r="B86" s="16">
        <v>42978</v>
      </c>
      <c r="C86" s="11" t="s">
        <v>131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</row>
    <row r="87" spans="1:11" x14ac:dyDescent="0.3">
      <c r="A87" s="11" t="s">
        <v>132</v>
      </c>
      <c r="B87" s="16">
        <v>42978</v>
      </c>
      <c r="C87" s="11" t="s">
        <v>133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1">
        <v>0</v>
      </c>
      <c r="K87" s="11">
        <v>0</v>
      </c>
    </row>
    <row r="88" spans="1:11" x14ac:dyDescent="0.3">
      <c r="A88" s="11" t="s">
        <v>129</v>
      </c>
      <c r="B88" s="16">
        <v>42978</v>
      </c>
      <c r="C88" s="11" t="s">
        <v>134</v>
      </c>
      <c r="D88" s="11">
        <v>0</v>
      </c>
      <c r="E88" s="11">
        <v>0</v>
      </c>
      <c r="F88" s="11">
        <v>24</v>
      </c>
      <c r="G88" s="11">
        <v>0</v>
      </c>
      <c r="H88" s="11">
        <v>0</v>
      </c>
      <c r="I88" s="11">
        <v>0</v>
      </c>
      <c r="J88" s="11">
        <v>19</v>
      </c>
      <c r="K88" s="11">
        <v>0</v>
      </c>
    </row>
    <row r="89" spans="1:11" x14ac:dyDescent="0.3">
      <c r="A89" s="11" t="s">
        <v>135</v>
      </c>
      <c r="B89" s="16">
        <v>42978</v>
      </c>
      <c r="C89" s="11" t="s">
        <v>136</v>
      </c>
      <c r="D89" s="11">
        <v>1</v>
      </c>
      <c r="E89" s="11">
        <v>340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x14ac:dyDescent="0.3">
      <c r="A90" s="11" t="s">
        <v>137</v>
      </c>
      <c r="B90" s="16">
        <v>42979</v>
      </c>
      <c r="C90" s="11" t="s">
        <v>138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x14ac:dyDescent="0.3">
      <c r="A91" s="11" t="s">
        <v>139</v>
      </c>
      <c r="B91" s="16">
        <v>42979</v>
      </c>
      <c r="C91" s="11" t="s">
        <v>140</v>
      </c>
      <c r="D91" s="11">
        <v>0</v>
      </c>
      <c r="E91" s="11">
        <v>0</v>
      </c>
      <c r="F91" s="11">
        <v>0</v>
      </c>
      <c r="G91" s="11">
        <v>0</v>
      </c>
      <c r="H91" s="11">
        <v>7</v>
      </c>
      <c r="I91" s="11">
        <v>75</v>
      </c>
      <c r="J91" s="11">
        <v>10</v>
      </c>
      <c r="K91" s="11">
        <v>0</v>
      </c>
    </row>
    <row r="92" spans="1:11" x14ac:dyDescent="0.3">
      <c r="A92" s="11" t="s">
        <v>139</v>
      </c>
      <c r="B92" s="16">
        <v>42979</v>
      </c>
      <c r="C92" s="11" t="s">
        <v>141</v>
      </c>
      <c r="D92" s="11">
        <v>0</v>
      </c>
      <c r="E92" s="11">
        <v>0</v>
      </c>
      <c r="F92" s="11">
        <v>0</v>
      </c>
      <c r="G92" s="11">
        <v>0</v>
      </c>
      <c r="H92" s="11">
        <v>1</v>
      </c>
      <c r="I92" s="11" t="s">
        <v>198</v>
      </c>
      <c r="J92" s="11">
        <v>2</v>
      </c>
      <c r="K92" s="11">
        <v>0</v>
      </c>
    </row>
    <row r="93" spans="1:11" x14ac:dyDescent="0.3">
      <c r="A93" s="11" t="s">
        <v>142</v>
      </c>
      <c r="B93" s="16">
        <v>42979</v>
      </c>
      <c r="C93" s="11" t="s">
        <v>143</v>
      </c>
      <c r="D93" s="11">
        <v>0</v>
      </c>
      <c r="E93" s="11">
        <v>0</v>
      </c>
      <c r="F93" s="11">
        <v>0</v>
      </c>
      <c r="G93" s="11">
        <v>0</v>
      </c>
      <c r="H93" s="11">
        <v>3</v>
      </c>
      <c r="I93" s="11">
        <v>4</v>
      </c>
      <c r="J93" s="11">
        <v>3</v>
      </c>
      <c r="K93" s="11">
        <v>0</v>
      </c>
    </row>
    <row r="94" spans="1:11" x14ac:dyDescent="0.3">
      <c r="A94" s="11" t="s">
        <v>139</v>
      </c>
      <c r="B94" s="16">
        <v>42979</v>
      </c>
      <c r="C94" s="11" t="s">
        <v>144</v>
      </c>
      <c r="D94" s="11">
        <v>2</v>
      </c>
      <c r="E94" s="11">
        <v>600</v>
      </c>
      <c r="F94" s="11">
        <v>0</v>
      </c>
      <c r="G94" s="11">
        <v>0</v>
      </c>
      <c r="H94" s="11">
        <v>19</v>
      </c>
      <c r="I94" s="11">
        <v>54</v>
      </c>
      <c r="J94" s="11">
        <v>13</v>
      </c>
      <c r="K94" s="11">
        <v>0</v>
      </c>
    </row>
    <row r="95" spans="1:11" x14ac:dyDescent="0.3">
      <c r="A95" s="11" t="s">
        <v>137</v>
      </c>
      <c r="B95" s="16">
        <v>42979</v>
      </c>
      <c r="C95" s="11" t="s">
        <v>145</v>
      </c>
      <c r="D95" s="11">
        <v>0</v>
      </c>
      <c r="E95" s="11">
        <v>0</v>
      </c>
      <c r="F95" s="11">
        <v>0</v>
      </c>
      <c r="G95" s="11">
        <v>0</v>
      </c>
      <c r="H95" s="11">
        <v>5</v>
      </c>
      <c r="I95" s="11">
        <v>0</v>
      </c>
      <c r="J95" s="11">
        <v>0</v>
      </c>
      <c r="K95" s="11">
        <v>0</v>
      </c>
    </row>
    <row r="96" spans="1:11" x14ac:dyDescent="0.3">
      <c r="A96" s="11" t="s">
        <v>146</v>
      </c>
      <c r="B96" s="16">
        <v>42984</v>
      </c>
      <c r="C96" s="11" t="s">
        <v>147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3</v>
      </c>
      <c r="J96" s="11">
        <v>0</v>
      </c>
      <c r="K96" s="11">
        <v>0</v>
      </c>
    </row>
    <row r="97" spans="1:11" x14ac:dyDescent="0.3">
      <c r="A97" s="11" t="s">
        <v>146</v>
      </c>
      <c r="B97" s="16">
        <v>42984</v>
      </c>
      <c r="C97" s="11" t="s">
        <v>148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x14ac:dyDescent="0.3">
      <c r="A98" s="11" t="s">
        <v>146</v>
      </c>
      <c r="B98" s="16">
        <v>42984</v>
      </c>
      <c r="C98" s="11" t="s">
        <v>149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x14ac:dyDescent="0.3">
      <c r="A99" s="11" t="s">
        <v>150</v>
      </c>
      <c r="B99" s="16">
        <v>42984</v>
      </c>
      <c r="C99" s="11" t="s">
        <v>151</v>
      </c>
      <c r="D99" s="11">
        <v>0</v>
      </c>
      <c r="E99" s="11">
        <v>0</v>
      </c>
      <c r="F99" s="11">
        <v>0</v>
      </c>
      <c r="G99" s="11">
        <v>0</v>
      </c>
      <c r="H99" s="11" t="s">
        <v>197</v>
      </c>
      <c r="I99" s="11" t="s">
        <v>197</v>
      </c>
      <c r="J99" s="11">
        <v>0</v>
      </c>
      <c r="K99" s="11">
        <v>0</v>
      </c>
    </row>
    <row r="100" spans="1:11" x14ac:dyDescent="0.3">
      <c r="A100" s="11" t="s">
        <v>150</v>
      </c>
      <c r="B100" s="16">
        <v>42984</v>
      </c>
      <c r="C100" s="11" t="s">
        <v>152</v>
      </c>
      <c r="D100" s="11">
        <v>0</v>
      </c>
      <c r="E100" s="11">
        <v>0</v>
      </c>
      <c r="F100" s="11">
        <v>0</v>
      </c>
      <c r="G100" s="11">
        <v>0</v>
      </c>
      <c r="H100" s="11">
        <v>13</v>
      </c>
      <c r="I100" s="11">
        <v>0</v>
      </c>
      <c r="J100" s="11">
        <v>0</v>
      </c>
      <c r="K100" s="11">
        <v>0</v>
      </c>
    </row>
    <row r="101" spans="1:11" x14ac:dyDescent="0.3">
      <c r="A101" s="11" t="s">
        <v>153</v>
      </c>
      <c r="B101" s="16">
        <v>42985</v>
      </c>
      <c r="C101" s="11" t="s">
        <v>154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2</v>
      </c>
      <c r="J101" s="11">
        <v>8</v>
      </c>
      <c r="K101" s="11">
        <v>0</v>
      </c>
    </row>
    <row r="102" spans="1:11" x14ac:dyDescent="0.3">
      <c r="A102" s="11" t="s">
        <v>153</v>
      </c>
      <c r="B102" s="16">
        <v>42985</v>
      </c>
      <c r="C102" s="11" t="s">
        <v>155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2</v>
      </c>
      <c r="J102" s="11">
        <v>1</v>
      </c>
      <c r="K102" s="11">
        <v>0</v>
      </c>
    </row>
    <row r="103" spans="1:11" x14ac:dyDescent="0.3">
      <c r="A103" s="11" t="s">
        <v>153</v>
      </c>
      <c r="B103" s="16">
        <v>42985</v>
      </c>
      <c r="C103" s="11" t="s">
        <v>156</v>
      </c>
      <c r="D103" s="11">
        <v>0</v>
      </c>
      <c r="E103" s="11">
        <v>0</v>
      </c>
      <c r="F103" s="11">
        <v>0</v>
      </c>
      <c r="G103" s="11">
        <v>0</v>
      </c>
      <c r="H103" s="11">
        <v>8</v>
      </c>
      <c r="I103" s="11">
        <v>0</v>
      </c>
      <c r="J103" s="11">
        <v>0</v>
      </c>
      <c r="K103" s="11">
        <v>0</v>
      </c>
    </row>
    <row r="104" spans="1:11" x14ac:dyDescent="0.3">
      <c r="A104" s="11" t="s">
        <v>150</v>
      </c>
      <c r="B104" s="16">
        <v>42986</v>
      </c>
      <c r="C104" s="11" t="s">
        <v>157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1:11" x14ac:dyDescent="0.3">
      <c r="A105" s="11" t="s">
        <v>199</v>
      </c>
      <c r="B105" s="16">
        <v>42998</v>
      </c>
      <c r="C105" s="11" t="s">
        <v>159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1:11" x14ac:dyDescent="0.3">
      <c r="A106" s="11" t="s">
        <v>160</v>
      </c>
      <c r="B106" s="16">
        <v>42998</v>
      </c>
      <c r="C106" s="11" t="s">
        <v>161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1:11" x14ac:dyDescent="0.3">
      <c r="A107" s="11" t="s">
        <v>160</v>
      </c>
      <c r="B107" s="16">
        <v>42998</v>
      </c>
      <c r="C107" s="11" t="s">
        <v>162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1:11" x14ac:dyDescent="0.3">
      <c r="A108" s="11" t="s">
        <v>160</v>
      </c>
      <c r="B108" s="16">
        <v>42998</v>
      </c>
      <c r="C108" s="11" t="s">
        <v>163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</row>
    <row r="109" spans="1:11" x14ac:dyDescent="0.3">
      <c r="A109" s="11" t="s">
        <v>158</v>
      </c>
      <c r="B109" s="16">
        <v>43004</v>
      </c>
      <c r="C109" s="11" t="s">
        <v>164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</row>
    <row r="110" spans="1:11" x14ac:dyDescent="0.3">
      <c r="A110" s="11" t="s">
        <v>165</v>
      </c>
      <c r="B110" s="18">
        <v>43004</v>
      </c>
      <c r="C110" s="11" t="s">
        <v>166</v>
      </c>
      <c r="D110" s="11">
        <v>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</row>
    <row r="111" spans="1:11" x14ac:dyDescent="0.3">
      <c r="A111" s="11" t="s">
        <v>167</v>
      </c>
      <c r="B111" s="18">
        <v>43004</v>
      </c>
      <c r="C111" s="11" t="s">
        <v>168</v>
      </c>
      <c r="D111" s="11">
        <v>0</v>
      </c>
      <c r="E111" s="11">
        <v>0</v>
      </c>
      <c r="F111" s="11">
        <v>0</v>
      </c>
      <c r="G111" s="11">
        <v>0</v>
      </c>
      <c r="H111" s="11" t="s">
        <v>200</v>
      </c>
      <c r="I111" s="11" t="s">
        <v>200</v>
      </c>
      <c r="J111" s="11">
        <v>0</v>
      </c>
      <c r="K111" s="11">
        <v>0</v>
      </c>
    </row>
    <row r="112" spans="1:11" x14ac:dyDescent="0.3">
      <c r="A112" s="11" t="s">
        <v>167</v>
      </c>
      <c r="B112" s="18">
        <v>43004</v>
      </c>
      <c r="C112" s="11" t="s">
        <v>169</v>
      </c>
      <c r="D112" s="11">
        <v>0</v>
      </c>
      <c r="E112" s="11">
        <v>0</v>
      </c>
      <c r="F112" s="11">
        <v>0</v>
      </c>
      <c r="G112" s="11">
        <v>0</v>
      </c>
      <c r="H112" s="11">
        <v>1</v>
      </c>
      <c r="I112" s="11">
        <v>1</v>
      </c>
      <c r="J112" s="11">
        <v>0</v>
      </c>
      <c r="K112" s="11">
        <v>0</v>
      </c>
    </row>
    <row r="113" spans="1:11" x14ac:dyDescent="0.3">
      <c r="A113" s="11" t="s">
        <v>170</v>
      </c>
      <c r="B113" s="18">
        <v>43004</v>
      </c>
      <c r="C113" s="11" t="s">
        <v>171</v>
      </c>
      <c r="D113" s="11">
        <v>0</v>
      </c>
      <c r="E113" s="11">
        <v>0</v>
      </c>
      <c r="F113" s="11">
        <v>0</v>
      </c>
      <c r="G113" s="11">
        <v>0</v>
      </c>
      <c r="H113" s="11">
        <v>16</v>
      </c>
      <c r="I113" s="11">
        <v>0</v>
      </c>
      <c r="J113" s="11">
        <v>0</v>
      </c>
      <c r="K113" s="11">
        <v>0</v>
      </c>
    </row>
    <row r="114" spans="1:11" x14ac:dyDescent="0.3">
      <c r="A114" s="11" t="s">
        <v>137</v>
      </c>
      <c r="B114" s="16">
        <v>43007</v>
      </c>
      <c r="C114" s="11" t="s">
        <v>172</v>
      </c>
      <c r="D114" s="11">
        <v>0</v>
      </c>
      <c r="E114" s="11">
        <v>0</v>
      </c>
      <c r="F114" s="11">
        <v>0</v>
      </c>
      <c r="G114" s="11">
        <v>0</v>
      </c>
      <c r="H114" s="11" t="s">
        <v>197</v>
      </c>
      <c r="I114" s="11">
        <v>0</v>
      </c>
      <c r="J114" s="11">
        <v>0</v>
      </c>
      <c r="K114" s="11">
        <v>0</v>
      </c>
    </row>
    <row r="115" spans="1:11" x14ac:dyDescent="0.3">
      <c r="A115" s="11" t="s">
        <v>173</v>
      </c>
      <c r="B115" s="16">
        <v>43007</v>
      </c>
      <c r="C115" s="11" t="s">
        <v>174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x14ac:dyDescent="0.3">
      <c r="A116" s="11" t="s">
        <v>173</v>
      </c>
      <c r="B116" s="16">
        <v>43007</v>
      </c>
      <c r="C116" s="11" t="s">
        <v>175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x14ac:dyDescent="0.3">
      <c r="A117" s="11" t="s">
        <v>173</v>
      </c>
      <c r="B117" s="16">
        <v>43007</v>
      </c>
      <c r="C117" s="11" t="s">
        <v>176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</row>
    <row r="118" spans="1:11" x14ac:dyDescent="0.3">
      <c r="A118" s="11" t="s">
        <v>177</v>
      </c>
      <c r="B118" s="16">
        <v>43017</v>
      </c>
      <c r="C118" s="11" t="s">
        <v>178</v>
      </c>
      <c r="D118" s="11">
        <v>4</v>
      </c>
      <c r="E118" s="11">
        <v>150</v>
      </c>
      <c r="F118" s="11">
        <v>0</v>
      </c>
      <c r="G118" s="11">
        <v>0</v>
      </c>
      <c r="H118" s="11">
        <v>3</v>
      </c>
      <c r="I118" s="11">
        <v>0</v>
      </c>
      <c r="J118" s="11">
        <v>0</v>
      </c>
      <c r="K118" s="11">
        <v>0</v>
      </c>
    </row>
    <row r="119" spans="1:11" x14ac:dyDescent="0.3">
      <c r="A119" s="11" t="s">
        <v>179</v>
      </c>
      <c r="B119" s="16">
        <v>43017</v>
      </c>
      <c r="C119" s="11" t="s">
        <v>180</v>
      </c>
      <c r="D119" s="11">
        <v>0</v>
      </c>
      <c r="E119" s="11">
        <v>0</v>
      </c>
      <c r="F119" s="11">
        <v>0</v>
      </c>
      <c r="G119" s="11">
        <v>0</v>
      </c>
      <c r="H119" s="11">
        <v>12</v>
      </c>
      <c r="I119" s="11">
        <v>24</v>
      </c>
      <c r="J119" s="11">
        <v>2</v>
      </c>
      <c r="K119" s="11">
        <v>0</v>
      </c>
    </row>
    <row r="120" spans="1:11" x14ac:dyDescent="0.3">
      <c r="A120" s="11" t="s">
        <v>179</v>
      </c>
      <c r="B120" s="16">
        <v>43017</v>
      </c>
      <c r="C120" s="11" t="s">
        <v>181</v>
      </c>
      <c r="D120" s="11">
        <v>0</v>
      </c>
      <c r="E120" s="11">
        <v>0</v>
      </c>
      <c r="F120" s="11">
        <v>0</v>
      </c>
      <c r="G120" s="11">
        <v>0</v>
      </c>
      <c r="H120" s="11">
        <v>25</v>
      </c>
      <c r="I120" s="11">
        <v>6</v>
      </c>
      <c r="J120" s="11">
        <v>0</v>
      </c>
      <c r="K120" s="11">
        <v>0</v>
      </c>
    </row>
    <row r="121" spans="1:11" x14ac:dyDescent="0.3">
      <c r="A121" s="11" t="s">
        <v>179</v>
      </c>
      <c r="B121" s="16">
        <v>43017</v>
      </c>
      <c r="C121" s="11" t="s">
        <v>182</v>
      </c>
      <c r="D121" s="11">
        <v>0</v>
      </c>
      <c r="E121" s="11">
        <v>0</v>
      </c>
      <c r="F121" s="11">
        <v>0</v>
      </c>
      <c r="G121" s="11">
        <v>0</v>
      </c>
      <c r="H121" s="11">
        <v>27</v>
      </c>
      <c r="I121" s="11" t="s">
        <v>197</v>
      </c>
      <c r="J121" s="11">
        <v>0</v>
      </c>
      <c r="K121" s="11">
        <v>0</v>
      </c>
    </row>
    <row r="122" spans="1:11" x14ac:dyDescent="0.3">
      <c r="A122" s="11" t="s">
        <v>183</v>
      </c>
      <c r="B122" s="16">
        <v>43018</v>
      </c>
      <c r="C122" s="11" t="s">
        <v>184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</row>
    <row r="123" spans="1:11" x14ac:dyDescent="0.3">
      <c r="A123" s="11" t="s">
        <v>183</v>
      </c>
      <c r="B123" s="16">
        <v>43018</v>
      </c>
      <c r="C123" s="11" t="s">
        <v>185</v>
      </c>
      <c r="D123" s="11">
        <v>1</v>
      </c>
      <c r="E123" s="11">
        <v>600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</row>
    <row r="124" spans="1:11" x14ac:dyDescent="0.3">
      <c r="A124" s="11" t="s">
        <v>183</v>
      </c>
      <c r="B124" s="16">
        <v>43018</v>
      </c>
      <c r="C124" s="11" t="s">
        <v>186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Salmonids</vt:lpstr>
      <vt:lpstr>Other Species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2019-06-18T13:46:35Z</dcterms:created>
  <dcterms:modified xsi:type="dcterms:W3CDTF">2019-06-18T13:57:24Z</dcterms:modified>
</cp:coreProperties>
</file>