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 Documents\PROJECTS FOLDERS\013 efishing\Final Reports\"/>
    </mc:Choice>
  </mc:AlternateContent>
  <bookViews>
    <workbookView xWindow="0" yWindow="0" windowWidth="20490" windowHeight="7050" activeTab="1"/>
  </bookViews>
  <sheets>
    <sheet name="Salmonids" sheetId="1" r:id="rId1"/>
    <sheet name="Other Spe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7" i="1" l="1"/>
  <c r="AN87" i="1"/>
  <c r="AL87" i="1"/>
  <c r="AK87" i="1"/>
  <c r="AI87" i="1"/>
  <c r="AH87" i="1"/>
  <c r="AO86" i="1"/>
  <c r="AN86" i="1"/>
  <c r="AL86" i="1"/>
  <c r="AK86" i="1"/>
  <c r="AI86" i="1"/>
  <c r="AH86" i="1"/>
  <c r="AO85" i="1"/>
  <c r="AN85" i="1"/>
  <c r="AL85" i="1"/>
  <c r="AK85" i="1"/>
  <c r="AI85" i="1"/>
  <c r="AH85" i="1"/>
  <c r="AO84" i="1"/>
  <c r="AN84" i="1"/>
  <c r="AL84" i="1"/>
  <c r="AK84" i="1"/>
  <c r="AI84" i="1"/>
  <c r="AH84" i="1"/>
  <c r="AO83" i="1"/>
  <c r="AN83" i="1"/>
  <c r="AL83" i="1"/>
  <c r="AK83" i="1"/>
  <c r="AI83" i="1"/>
  <c r="AH83" i="1"/>
  <c r="AO82" i="1"/>
  <c r="AN82" i="1"/>
  <c r="AL82" i="1"/>
  <c r="AK82" i="1"/>
  <c r="AI82" i="1"/>
  <c r="AH82" i="1"/>
  <c r="AO81" i="1"/>
  <c r="AN81" i="1"/>
  <c r="AL81" i="1"/>
  <c r="AK81" i="1"/>
  <c r="AI81" i="1"/>
  <c r="AH81" i="1"/>
  <c r="AO80" i="1"/>
  <c r="AN80" i="1"/>
  <c r="AL80" i="1"/>
  <c r="AK80" i="1"/>
  <c r="AI80" i="1"/>
  <c r="AH80" i="1"/>
  <c r="AO79" i="1"/>
  <c r="AN79" i="1"/>
  <c r="AL79" i="1"/>
  <c r="AK79" i="1"/>
  <c r="AI79" i="1"/>
  <c r="AH79" i="1"/>
  <c r="AO78" i="1"/>
  <c r="AN78" i="1"/>
  <c r="AL78" i="1"/>
  <c r="AK78" i="1"/>
  <c r="AI78" i="1"/>
  <c r="AH78" i="1"/>
  <c r="AO77" i="1"/>
  <c r="AN77" i="1"/>
  <c r="AL77" i="1"/>
  <c r="AK77" i="1"/>
  <c r="AI77" i="1"/>
  <c r="AH77" i="1"/>
  <c r="AO76" i="1"/>
  <c r="AN76" i="1"/>
  <c r="AL76" i="1"/>
  <c r="AK76" i="1"/>
  <c r="AI76" i="1"/>
  <c r="AH76" i="1"/>
  <c r="AO75" i="1"/>
  <c r="AN75" i="1"/>
  <c r="AL75" i="1"/>
  <c r="AK75" i="1"/>
  <c r="AI75" i="1"/>
  <c r="AH75" i="1"/>
  <c r="AO74" i="1"/>
  <c r="AN74" i="1"/>
  <c r="AL74" i="1"/>
  <c r="AK74" i="1"/>
  <c r="AI74" i="1"/>
  <c r="AH74" i="1"/>
  <c r="AO73" i="1"/>
  <c r="AN73" i="1"/>
  <c r="AL73" i="1"/>
  <c r="AK73" i="1"/>
  <c r="AI73" i="1"/>
  <c r="AH73" i="1"/>
  <c r="AO72" i="1"/>
  <c r="AN72" i="1"/>
  <c r="AL72" i="1"/>
  <c r="AK72" i="1"/>
  <c r="AI72" i="1"/>
  <c r="AH72" i="1"/>
  <c r="AO71" i="1"/>
  <c r="AN71" i="1"/>
  <c r="AL71" i="1"/>
  <c r="AK71" i="1"/>
  <c r="AI71" i="1"/>
  <c r="AH71" i="1"/>
  <c r="AO70" i="1"/>
  <c r="AN70" i="1"/>
  <c r="AL70" i="1"/>
  <c r="AK70" i="1"/>
  <c r="AI70" i="1"/>
  <c r="AH70" i="1"/>
  <c r="AO69" i="1"/>
  <c r="AN69" i="1"/>
  <c r="AL69" i="1"/>
  <c r="AK69" i="1"/>
  <c r="AI69" i="1"/>
  <c r="AH69" i="1"/>
  <c r="AO68" i="1"/>
  <c r="AN68" i="1"/>
  <c r="AL68" i="1"/>
  <c r="AK68" i="1"/>
  <c r="AI68" i="1"/>
  <c r="AH68" i="1"/>
  <c r="AO67" i="1"/>
  <c r="AN67" i="1"/>
  <c r="AL67" i="1"/>
  <c r="AK67" i="1"/>
  <c r="AI67" i="1"/>
  <c r="AH67" i="1"/>
  <c r="AO66" i="1"/>
  <c r="AN66" i="1"/>
  <c r="AL66" i="1"/>
  <c r="AK66" i="1"/>
  <c r="AI66" i="1"/>
  <c r="AH66" i="1"/>
  <c r="AO65" i="1"/>
  <c r="AN65" i="1"/>
  <c r="AL65" i="1"/>
  <c r="AK65" i="1"/>
  <c r="AI65" i="1"/>
  <c r="AH65" i="1"/>
  <c r="AO64" i="1"/>
  <c r="AN64" i="1"/>
  <c r="AL64" i="1"/>
  <c r="AK64" i="1"/>
  <c r="AI64" i="1"/>
  <c r="AH64" i="1"/>
  <c r="AO63" i="1"/>
  <c r="AN63" i="1"/>
  <c r="AL63" i="1"/>
  <c r="AK63" i="1"/>
  <c r="AI63" i="1"/>
  <c r="AH63" i="1"/>
  <c r="AO62" i="1"/>
  <c r="AN62" i="1"/>
  <c r="AL62" i="1"/>
  <c r="AK62" i="1"/>
  <c r="AI62" i="1"/>
  <c r="AH62" i="1"/>
  <c r="AO61" i="1"/>
  <c r="AN61" i="1"/>
  <c r="AL61" i="1"/>
  <c r="AK61" i="1"/>
  <c r="AI61" i="1"/>
  <c r="AH61" i="1"/>
  <c r="AO60" i="1"/>
  <c r="AN60" i="1"/>
  <c r="AL60" i="1"/>
  <c r="AK60" i="1"/>
  <c r="AI60" i="1"/>
  <c r="AH60" i="1"/>
  <c r="AO59" i="1"/>
  <c r="AN59" i="1"/>
  <c r="AL59" i="1"/>
  <c r="AK59" i="1"/>
  <c r="AI59" i="1"/>
  <c r="AH59" i="1"/>
  <c r="AO58" i="1"/>
  <c r="AN58" i="1"/>
  <c r="AL58" i="1"/>
  <c r="AK58" i="1"/>
  <c r="AI58" i="1"/>
  <c r="AH58" i="1"/>
  <c r="AO57" i="1"/>
  <c r="AN57" i="1"/>
  <c r="AL57" i="1"/>
  <c r="AK57" i="1"/>
  <c r="AI57" i="1"/>
  <c r="AH57" i="1"/>
  <c r="AO56" i="1"/>
  <c r="AN56" i="1"/>
  <c r="AL56" i="1"/>
  <c r="AK56" i="1"/>
  <c r="AI56" i="1"/>
  <c r="AH56" i="1"/>
  <c r="AO55" i="1"/>
  <c r="AN55" i="1"/>
  <c r="AL55" i="1"/>
  <c r="AK55" i="1"/>
  <c r="AI55" i="1"/>
  <c r="AH55" i="1"/>
  <c r="AO54" i="1"/>
  <c r="AN54" i="1"/>
  <c r="AL54" i="1"/>
  <c r="AK54" i="1"/>
  <c r="AI54" i="1"/>
  <c r="AH54" i="1"/>
  <c r="AO53" i="1"/>
  <c r="AN53" i="1"/>
  <c r="AL53" i="1"/>
  <c r="AK53" i="1"/>
  <c r="AI53" i="1"/>
  <c r="AH53" i="1"/>
  <c r="AO52" i="1"/>
  <c r="AN52" i="1"/>
  <c r="AL52" i="1"/>
  <c r="AK52" i="1"/>
  <c r="AI52" i="1"/>
  <c r="AH52" i="1"/>
  <c r="AO51" i="1"/>
  <c r="AN51" i="1"/>
  <c r="AL51" i="1"/>
  <c r="AK51" i="1"/>
  <c r="AI51" i="1"/>
  <c r="AH51" i="1"/>
  <c r="AO50" i="1"/>
  <c r="AN50" i="1"/>
  <c r="AL50" i="1"/>
  <c r="AK50" i="1"/>
  <c r="AI50" i="1"/>
  <c r="AH50" i="1"/>
  <c r="AO49" i="1"/>
  <c r="AN49" i="1"/>
  <c r="AL49" i="1"/>
  <c r="AK49" i="1"/>
  <c r="AI49" i="1"/>
  <c r="AH49" i="1"/>
  <c r="AO48" i="1"/>
  <c r="AN48" i="1"/>
  <c r="AL48" i="1"/>
  <c r="AK48" i="1"/>
  <c r="AI48" i="1"/>
  <c r="AH48" i="1"/>
  <c r="AO47" i="1"/>
  <c r="AN47" i="1"/>
  <c r="AL47" i="1"/>
  <c r="AK47" i="1"/>
  <c r="AI47" i="1"/>
  <c r="AH47" i="1"/>
  <c r="AO46" i="1"/>
  <c r="AN46" i="1"/>
  <c r="AL46" i="1"/>
  <c r="AK46" i="1"/>
  <c r="AI46" i="1"/>
  <c r="AH46" i="1"/>
  <c r="AO45" i="1"/>
  <c r="AN45" i="1"/>
  <c r="AL45" i="1"/>
  <c r="AK45" i="1"/>
  <c r="AI45" i="1"/>
  <c r="AH45" i="1"/>
  <c r="AO44" i="1"/>
  <c r="AN44" i="1"/>
  <c r="AL44" i="1"/>
  <c r="AK44" i="1"/>
  <c r="AI44" i="1"/>
  <c r="AH44" i="1"/>
  <c r="AO43" i="1"/>
  <c r="AN43" i="1"/>
  <c r="AL43" i="1"/>
  <c r="AK43" i="1"/>
  <c r="AI43" i="1"/>
  <c r="AH43" i="1"/>
  <c r="AO42" i="1"/>
  <c r="AN42" i="1"/>
  <c r="AL42" i="1"/>
  <c r="AK42" i="1"/>
  <c r="AI42" i="1"/>
  <c r="AH42" i="1"/>
  <c r="AO41" i="1"/>
  <c r="AN41" i="1"/>
  <c r="AL41" i="1"/>
  <c r="AK41" i="1"/>
  <c r="AI41" i="1"/>
  <c r="AH41" i="1"/>
  <c r="AO40" i="1"/>
  <c r="AN40" i="1"/>
  <c r="AL40" i="1"/>
  <c r="AK40" i="1"/>
  <c r="AI40" i="1"/>
  <c r="AH40" i="1"/>
  <c r="AO39" i="1"/>
  <c r="AN39" i="1"/>
  <c r="AL39" i="1"/>
  <c r="AK39" i="1"/>
  <c r="AI39" i="1"/>
  <c r="AH39" i="1"/>
  <c r="AO38" i="1"/>
  <c r="AN38" i="1"/>
  <c r="AL38" i="1"/>
  <c r="AK38" i="1"/>
  <c r="AI38" i="1"/>
  <c r="AH38" i="1"/>
  <c r="AO37" i="1"/>
  <c r="AN37" i="1"/>
  <c r="AL37" i="1"/>
  <c r="AK37" i="1"/>
  <c r="AI37" i="1"/>
  <c r="AH37" i="1"/>
  <c r="AO36" i="1"/>
  <c r="AN36" i="1"/>
  <c r="AL36" i="1"/>
  <c r="AK36" i="1"/>
  <c r="AI36" i="1"/>
  <c r="AH36" i="1"/>
  <c r="AO35" i="1"/>
  <c r="AN35" i="1"/>
  <c r="AL35" i="1"/>
  <c r="AK35" i="1"/>
  <c r="AI35" i="1"/>
  <c r="AH35" i="1"/>
  <c r="AO34" i="1"/>
  <c r="AN34" i="1"/>
  <c r="AL34" i="1"/>
  <c r="AK34" i="1"/>
  <c r="AI34" i="1"/>
  <c r="AH34" i="1"/>
  <c r="AO33" i="1"/>
  <c r="AN33" i="1"/>
  <c r="AL33" i="1"/>
  <c r="AK33" i="1"/>
  <c r="AI33" i="1"/>
  <c r="AH33" i="1"/>
  <c r="AO32" i="1"/>
  <c r="AN32" i="1"/>
  <c r="AL32" i="1"/>
  <c r="AK32" i="1"/>
  <c r="AI32" i="1"/>
  <c r="AH32" i="1"/>
  <c r="AO31" i="1"/>
  <c r="AN31" i="1"/>
  <c r="AL31" i="1"/>
  <c r="AK31" i="1"/>
  <c r="AI31" i="1"/>
  <c r="AH31" i="1"/>
  <c r="AO30" i="1"/>
  <c r="AN30" i="1"/>
  <c r="AL30" i="1"/>
  <c r="AK30" i="1"/>
  <c r="AI30" i="1"/>
  <c r="AH30" i="1"/>
  <c r="AO29" i="1"/>
  <c r="AN29" i="1"/>
  <c r="AL29" i="1"/>
  <c r="AK29" i="1"/>
  <c r="AI29" i="1"/>
  <c r="AH29" i="1"/>
  <c r="AO28" i="1"/>
  <c r="AN28" i="1"/>
  <c r="AL28" i="1"/>
  <c r="AK28" i="1"/>
  <c r="AI28" i="1"/>
  <c r="AH28" i="1"/>
  <c r="AO27" i="1"/>
  <c r="AN27" i="1"/>
  <c r="AL27" i="1"/>
  <c r="AK27" i="1"/>
  <c r="AI27" i="1"/>
  <c r="AH27" i="1"/>
  <c r="AO26" i="1"/>
  <c r="AN26" i="1"/>
  <c r="AL26" i="1"/>
  <c r="AK26" i="1"/>
  <c r="AI26" i="1"/>
  <c r="AH26" i="1"/>
  <c r="AO25" i="1"/>
  <c r="AN25" i="1"/>
  <c r="AL25" i="1"/>
  <c r="AK25" i="1"/>
  <c r="AI25" i="1"/>
  <c r="AH25" i="1"/>
  <c r="AO24" i="1"/>
  <c r="AN24" i="1"/>
  <c r="AL24" i="1"/>
  <c r="AK24" i="1"/>
  <c r="AI24" i="1"/>
  <c r="AH24" i="1"/>
  <c r="AO23" i="1"/>
  <c r="AN23" i="1"/>
  <c r="AL23" i="1"/>
  <c r="AK23" i="1"/>
  <c r="AI23" i="1"/>
  <c r="AH23" i="1"/>
  <c r="AO22" i="1"/>
  <c r="AN22" i="1"/>
  <c r="AL22" i="1"/>
  <c r="AK22" i="1"/>
  <c r="AI22" i="1"/>
  <c r="AH22" i="1"/>
  <c r="AO21" i="1"/>
  <c r="AN21" i="1"/>
  <c r="AL21" i="1"/>
  <c r="AK21" i="1"/>
  <c r="AI21" i="1"/>
  <c r="AH21" i="1"/>
  <c r="AO20" i="1"/>
  <c r="AN20" i="1"/>
  <c r="AL20" i="1"/>
  <c r="AK20" i="1"/>
  <c r="AI20" i="1"/>
  <c r="AH20" i="1"/>
  <c r="AO19" i="1"/>
  <c r="AN19" i="1"/>
  <c r="AL19" i="1"/>
  <c r="AK19" i="1"/>
  <c r="AI19" i="1"/>
  <c r="AH19" i="1"/>
  <c r="AO18" i="1"/>
  <c r="AN18" i="1"/>
  <c r="AL18" i="1"/>
  <c r="AK18" i="1"/>
  <c r="AI18" i="1"/>
  <c r="AH18" i="1"/>
  <c r="AO17" i="1"/>
  <c r="AN17" i="1"/>
  <c r="AL17" i="1"/>
  <c r="AK17" i="1"/>
  <c r="AI17" i="1"/>
  <c r="AH17" i="1"/>
  <c r="AO16" i="1"/>
  <c r="AN16" i="1"/>
  <c r="AL16" i="1"/>
  <c r="AK16" i="1"/>
  <c r="AI16" i="1"/>
  <c r="AH16" i="1"/>
  <c r="AO15" i="1"/>
  <c r="AN15" i="1"/>
  <c r="AL15" i="1"/>
  <c r="AK15" i="1"/>
  <c r="AI15" i="1"/>
  <c r="AH15" i="1"/>
  <c r="AO14" i="1"/>
  <c r="AN14" i="1"/>
  <c r="AL14" i="1"/>
  <c r="AK14" i="1"/>
  <c r="AI14" i="1"/>
  <c r="AH14" i="1"/>
  <c r="AO13" i="1"/>
  <c r="AN13" i="1"/>
  <c r="AL13" i="1"/>
  <c r="AK13" i="1"/>
  <c r="AI13" i="1"/>
  <c r="AH13" i="1"/>
  <c r="AI12" i="1"/>
  <c r="AH12" i="1"/>
  <c r="AO11" i="1"/>
  <c r="AN11" i="1"/>
  <c r="AL11" i="1"/>
  <c r="AK11" i="1"/>
  <c r="AI11" i="1"/>
  <c r="AH11" i="1"/>
  <c r="AO10" i="1"/>
  <c r="AN10" i="1"/>
  <c r="AL10" i="1"/>
  <c r="AK10" i="1"/>
  <c r="AI10" i="1"/>
  <c r="AH10" i="1"/>
  <c r="AO9" i="1"/>
  <c r="AN9" i="1"/>
  <c r="AL9" i="1"/>
  <c r="AK9" i="1"/>
  <c r="AI9" i="1"/>
  <c r="AH9" i="1"/>
  <c r="AO8" i="1"/>
  <c r="AN8" i="1"/>
  <c r="AL8" i="1"/>
  <c r="AK8" i="1"/>
  <c r="AI8" i="1"/>
  <c r="AH8" i="1"/>
  <c r="AO7" i="1"/>
  <c r="AN7" i="1"/>
  <c r="AL7" i="1"/>
  <c r="AK7" i="1"/>
  <c r="AI7" i="1"/>
  <c r="AH7" i="1"/>
  <c r="AO6" i="1"/>
  <c r="AN6" i="1"/>
  <c r="AL6" i="1"/>
  <c r="AK6" i="1"/>
  <c r="AI6" i="1"/>
  <c r="AH6" i="1"/>
</calcChain>
</file>

<file path=xl/sharedStrings.xml><?xml version="1.0" encoding="utf-8"?>
<sst xmlns="http://schemas.openxmlformats.org/spreadsheetml/2006/main" count="382" uniqueCount="144">
  <si>
    <t xml:space="preserve">Trout </t>
  </si>
  <si>
    <t>Salmon</t>
  </si>
  <si>
    <t xml:space="preserve">Site </t>
  </si>
  <si>
    <t>Date</t>
  </si>
  <si>
    <t>Grid Reference</t>
  </si>
  <si>
    <t>&lt;45</t>
  </si>
  <si>
    <t>&gt;100</t>
  </si>
  <si>
    <t xml:space="preserve">TOTAL Trout </t>
  </si>
  <si>
    <t>TOTAL Salmon</t>
  </si>
  <si>
    <t xml:space="preserve">Trout Fry </t>
  </si>
  <si>
    <t>Trout Parr</t>
  </si>
  <si>
    <t xml:space="preserve">Salmon Fry </t>
  </si>
  <si>
    <t>Salmon Parr</t>
  </si>
  <si>
    <t xml:space="preserve">Trout Cut off </t>
  </si>
  <si>
    <t xml:space="preserve">Salmon Cut off </t>
  </si>
  <si>
    <t>NewlandsBeck</t>
  </si>
  <si>
    <t>NY2385022929</t>
  </si>
  <si>
    <t>NY2382022730</t>
  </si>
  <si>
    <t>NY2319719441</t>
  </si>
  <si>
    <t>KeskedaleBeck</t>
  </si>
  <si>
    <t>NY2320219583</t>
  </si>
  <si>
    <t>NY2390821522</t>
  </si>
  <si>
    <t>NY2385522019</t>
  </si>
  <si>
    <t>TongueGill</t>
  </si>
  <si>
    <t>NY2516115015</t>
  </si>
  <si>
    <t>NY2488715032</t>
  </si>
  <si>
    <t>ScalecloseGill</t>
  </si>
  <si>
    <t>NY2495814941</t>
  </si>
  <si>
    <t>RiverMarron</t>
  </si>
  <si>
    <t>NY0738123840</t>
  </si>
  <si>
    <t>NY0677824376</t>
  </si>
  <si>
    <t>NY0595024796</t>
  </si>
  <si>
    <t>SnaryBeckMarron</t>
  </si>
  <si>
    <t>NY0829622685</t>
  </si>
  <si>
    <t>FarStockBeckMarron</t>
  </si>
  <si>
    <t>NY0765026354</t>
  </si>
  <si>
    <t>LostriggBeckMarron</t>
  </si>
  <si>
    <t>NY0508628627</t>
  </si>
  <si>
    <t xml:space="preserve">CoalBeck </t>
  </si>
  <si>
    <t>NY2006032156</t>
  </si>
  <si>
    <t>NY2007332261</t>
  </si>
  <si>
    <t>NY2074832798</t>
  </si>
  <si>
    <t>NY2117433122</t>
  </si>
  <si>
    <t>NY2133733196</t>
  </si>
  <si>
    <t>BarrowBeckGlendermakin</t>
  </si>
  <si>
    <t>NY3671929122</t>
  </si>
  <si>
    <t>Glendermakin</t>
  </si>
  <si>
    <t>NY3660329052</t>
  </si>
  <si>
    <t>NY3652328748</t>
  </si>
  <si>
    <t>BlumerBeck</t>
  </si>
  <si>
    <t>NY1563833713</t>
  </si>
  <si>
    <t>NY1563733776</t>
  </si>
  <si>
    <t>NY1632134327</t>
  </si>
  <si>
    <t>NY1641334365</t>
  </si>
  <si>
    <t>NY1767134913</t>
  </si>
  <si>
    <t>NY1898835513</t>
  </si>
  <si>
    <t>HopeBeckCocker</t>
  </si>
  <si>
    <t>NY1665023945</t>
  </si>
  <si>
    <t>NY1635424017</t>
  </si>
  <si>
    <t>NY1587823771</t>
  </si>
  <si>
    <t>NY1550323649</t>
  </si>
  <si>
    <t>WarnscaleBeckButtermere</t>
  </si>
  <si>
    <t>NY1895414819</t>
  </si>
  <si>
    <t>NY1902314704</t>
  </si>
  <si>
    <t>NY1914714570</t>
  </si>
  <si>
    <t>NY1927614431</t>
  </si>
  <si>
    <t>GatesgarthBeckButtermere</t>
  </si>
  <si>
    <t>NY1912315099</t>
  </si>
  <si>
    <t>Gatesgarth Beck (Buttermere)</t>
  </si>
  <si>
    <t>NY1929514989</t>
  </si>
  <si>
    <t>NY1946314997</t>
  </si>
  <si>
    <t>NY1969514935</t>
  </si>
  <si>
    <t>NY2102114842</t>
  </si>
  <si>
    <t>NY2133714700</t>
  </si>
  <si>
    <t>Liza Beck (Cocker)</t>
  </si>
  <si>
    <t>NY1536822372</t>
  </si>
  <si>
    <t>NY1546822408</t>
  </si>
  <si>
    <t>NY1597121228</t>
  </si>
  <si>
    <t>NY1572622067</t>
  </si>
  <si>
    <t>NY1574421993</t>
  </si>
  <si>
    <t>NY3646728679</t>
  </si>
  <si>
    <t>NY3590526897</t>
  </si>
  <si>
    <t>NY3156024609</t>
  </si>
  <si>
    <t>Trout Beck</t>
  </si>
  <si>
    <t>NY3598326729</t>
  </si>
  <si>
    <t>St Johns Beck</t>
  </si>
  <si>
    <t>NY3151324458</t>
  </si>
  <si>
    <t>NY3143424172</t>
  </si>
  <si>
    <t>NY3119323014</t>
  </si>
  <si>
    <t>Chapel Beck (Bassenthwaite)</t>
  </si>
  <si>
    <t>NY2307931860</t>
  </si>
  <si>
    <t>NY2272731449</t>
  </si>
  <si>
    <t>Broughton Beck</t>
  </si>
  <si>
    <t>NY0861531198</t>
  </si>
  <si>
    <t>NY0882731263</t>
  </si>
  <si>
    <t>NY0910631587</t>
  </si>
  <si>
    <t>NY0917131823</t>
  </si>
  <si>
    <t>NY0922432015</t>
  </si>
  <si>
    <t>NY0942032431</t>
  </si>
  <si>
    <t>Eycott Hill (CWT)</t>
  </si>
  <si>
    <t>NY3742229566</t>
  </si>
  <si>
    <t>NY3768229695</t>
  </si>
  <si>
    <t>NY3782629508</t>
  </si>
  <si>
    <t>NY3792729245</t>
  </si>
  <si>
    <t>NY3811729065</t>
  </si>
  <si>
    <t>NY3853728751</t>
  </si>
  <si>
    <t>Naddle Beck</t>
  </si>
  <si>
    <t>NY2993523711</t>
  </si>
  <si>
    <t>NY3012024059</t>
  </si>
  <si>
    <t>NY3021524404</t>
  </si>
  <si>
    <t>NY3003420671</t>
  </si>
  <si>
    <t>NY3003120977</t>
  </si>
  <si>
    <t xml:space="preserve">Borrowdale </t>
  </si>
  <si>
    <t>NY2464113651</t>
  </si>
  <si>
    <t>NY2399412806</t>
  </si>
  <si>
    <t>NY2599118278</t>
  </si>
  <si>
    <t>NY2608817737</t>
  </si>
  <si>
    <t>NY2710722349</t>
  </si>
  <si>
    <t>Lair Beck</t>
  </si>
  <si>
    <t>NY2520024700</t>
  </si>
  <si>
    <t>NY2348024620</t>
  </si>
  <si>
    <t>NY2607024580</t>
  </si>
  <si>
    <t>Loweswater Dub Beck  (u/s Maggies Br)</t>
  </si>
  <si>
    <t>NY1341821058</t>
  </si>
  <si>
    <t>Loweswater (Graythwaite)</t>
  </si>
  <si>
    <t>NY1139222832</t>
  </si>
  <si>
    <t>Loweswater (u/s of lake - d/s path bridge)</t>
  </si>
  <si>
    <t>NY1180222352</t>
  </si>
  <si>
    <t>Whit Beck (site 1)</t>
  </si>
  <si>
    <t>NY 1515025060</t>
  </si>
  <si>
    <t>Whit Beck (site 2)</t>
  </si>
  <si>
    <t>NY 1540024600</t>
  </si>
  <si>
    <t>Whit Beck (site 3)</t>
  </si>
  <si>
    <t>NY 1545024750</t>
  </si>
  <si>
    <t>Whit Beck (site4 - u/s of road)</t>
  </si>
  <si>
    <t>NY 1577024905</t>
  </si>
  <si>
    <t>Stoneloach</t>
  </si>
  <si>
    <t>Eels</t>
  </si>
  <si>
    <t>Minnow</t>
  </si>
  <si>
    <t>Stickleback</t>
  </si>
  <si>
    <t>WanscaleBeckButtermere</t>
  </si>
  <si>
    <t>Lair beck</t>
  </si>
  <si>
    <t xml:space="preserve">WCRT 2015 survey data - salmon and trout </t>
  </si>
  <si>
    <t>WCRT 2015 survey data - other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</si>
</sst>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0" fillId="0" borderId="0" xfId="0" applyNumberFormat="1" applyBorder="1"/>
    <xf numFmtId="0" fontId="4" fillId="0" borderId="0" xfId="0" applyFont="1"/>
    <xf numFmtId="0" fontId="0" fillId="0" borderId="0" xfId="0" applyBorder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106680</xdr:rowOff>
    </xdr:from>
    <xdr:to>
      <xdr:col>1</xdr:col>
      <xdr:colOff>414715</xdr:colOff>
      <xdr:row>3</xdr:row>
      <xdr:rowOff>3087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106680"/>
          <a:ext cx="2152075" cy="4450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1</xdr:col>
      <xdr:colOff>429955</xdr:colOff>
      <xdr:row>2</xdr:row>
      <xdr:rowOff>155487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76200"/>
          <a:ext cx="2152075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94"/>
  <sheetViews>
    <sheetView workbookViewId="0">
      <selection activeCell="C2" sqref="C2"/>
    </sheetView>
  </sheetViews>
  <sheetFormatPr defaultRowHeight="15" x14ac:dyDescent="0.25"/>
  <cols>
    <col min="1" max="1" width="26.5703125" style="1" customWidth="1"/>
    <col min="2" max="2" width="13.7109375" style="1" customWidth="1"/>
    <col min="3" max="3" width="16" style="1" customWidth="1"/>
  </cols>
  <sheetData>
    <row r="2" spans="1:45" x14ac:dyDescent="0.25">
      <c r="C2" s="13" t="s">
        <v>142</v>
      </c>
    </row>
    <row r="4" spans="1:45" ht="18.75" x14ac:dyDescent="0.3">
      <c r="D4" s="14" t="s"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"/>
      <c r="S4" s="15" t="s">
        <v>1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H4" s="2"/>
      <c r="AI4" s="3"/>
      <c r="AJ4" s="3"/>
      <c r="AK4" s="4"/>
      <c r="AL4" s="4"/>
      <c r="AM4" s="4"/>
      <c r="AN4" s="4"/>
      <c r="AO4" s="4"/>
      <c r="AP4" s="4"/>
      <c r="AQ4" s="4"/>
      <c r="AR4" s="4"/>
    </row>
    <row r="5" spans="1:45" ht="32.25" x14ac:dyDescent="0.3">
      <c r="A5" s="5" t="s">
        <v>2</v>
      </c>
      <c r="B5" s="5" t="s">
        <v>3</v>
      </c>
      <c r="C5" s="5" t="s">
        <v>4</v>
      </c>
      <c r="D5" s="6" t="s">
        <v>5</v>
      </c>
      <c r="E5" s="6">
        <v>45</v>
      </c>
      <c r="F5" s="6">
        <v>50</v>
      </c>
      <c r="G5" s="6">
        <v>55</v>
      </c>
      <c r="H5" s="6">
        <v>60</v>
      </c>
      <c r="I5" s="6">
        <v>65</v>
      </c>
      <c r="J5" s="6">
        <v>70</v>
      </c>
      <c r="K5" s="6">
        <v>75</v>
      </c>
      <c r="L5" s="6">
        <v>80</v>
      </c>
      <c r="M5" s="6">
        <v>85</v>
      </c>
      <c r="N5" s="6">
        <v>90</v>
      </c>
      <c r="O5" s="6">
        <v>95</v>
      </c>
      <c r="P5" s="6">
        <v>100</v>
      </c>
      <c r="Q5" s="6" t="s">
        <v>6</v>
      </c>
      <c r="R5" s="4"/>
      <c r="S5" s="6" t="s">
        <v>5</v>
      </c>
      <c r="T5" s="6">
        <v>45</v>
      </c>
      <c r="U5" s="6">
        <v>50</v>
      </c>
      <c r="V5" s="6">
        <v>55</v>
      </c>
      <c r="W5" s="6">
        <v>60</v>
      </c>
      <c r="X5" s="6">
        <v>65</v>
      </c>
      <c r="Y5" s="6">
        <v>70</v>
      </c>
      <c r="Z5" s="6">
        <v>75</v>
      </c>
      <c r="AA5" s="6">
        <v>80</v>
      </c>
      <c r="AB5" s="6">
        <v>85</v>
      </c>
      <c r="AC5" s="6">
        <v>90</v>
      </c>
      <c r="AD5" s="6">
        <v>95</v>
      </c>
      <c r="AE5" s="6">
        <v>100</v>
      </c>
      <c r="AF5" s="6" t="s">
        <v>6</v>
      </c>
      <c r="AG5" s="4"/>
      <c r="AH5" s="7" t="s">
        <v>7</v>
      </c>
      <c r="AI5" s="8" t="s">
        <v>8</v>
      </c>
      <c r="AJ5" s="8"/>
      <c r="AK5" s="9" t="s">
        <v>9</v>
      </c>
      <c r="AL5" s="9" t="s">
        <v>10</v>
      </c>
      <c r="AM5" s="9"/>
      <c r="AN5" s="9" t="s">
        <v>11</v>
      </c>
      <c r="AO5" s="9" t="s">
        <v>12</v>
      </c>
      <c r="AP5" s="9"/>
      <c r="AQ5" s="9" t="s">
        <v>13</v>
      </c>
      <c r="AR5" s="9" t="s">
        <v>14</v>
      </c>
      <c r="AS5" s="4"/>
    </row>
    <row r="6" spans="1:45" ht="15.75" x14ac:dyDescent="0.25">
      <c r="A6" s="1" t="s">
        <v>15</v>
      </c>
      <c r="B6" s="10">
        <v>42213</v>
      </c>
      <c r="C6" s="1" t="s">
        <v>16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11"/>
      <c r="S6">
        <v>0</v>
      </c>
      <c r="T6">
        <v>0</v>
      </c>
      <c r="U6">
        <v>1</v>
      </c>
      <c r="V6">
        <v>2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 s="11"/>
      <c r="AH6">
        <f t="shared" ref="AH6:AH69" si="0">SUM(D6:Q6)</f>
        <v>3</v>
      </c>
      <c r="AI6">
        <f t="shared" ref="AI6:AI69" si="1">SUM(S6:AF6)</f>
        <v>4</v>
      </c>
      <c r="AK6">
        <f>SUM(D6:J6)</f>
        <v>3</v>
      </c>
      <c r="AL6">
        <f>SUM(K6:Q6)</f>
        <v>0</v>
      </c>
      <c r="AN6">
        <f>SUM(S6:Y6)</f>
        <v>4</v>
      </c>
      <c r="AO6">
        <f>SUM(Z6:AF6)</f>
        <v>0</v>
      </c>
      <c r="AQ6">
        <v>75</v>
      </c>
      <c r="AR6">
        <v>75</v>
      </c>
      <c r="AS6" s="11"/>
    </row>
    <row r="7" spans="1:45" x14ac:dyDescent="0.25">
      <c r="A7" s="1" t="s">
        <v>15</v>
      </c>
      <c r="B7" s="10">
        <v>42213</v>
      </c>
      <c r="C7" s="1" t="s">
        <v>17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H7">
        <f t="shared" si="0"/>
        <v>1</v>
      </c>
      <c r="AI7">
        <f t="shared" si="1"/>
        <v>0</v>
      </c>
      <c r="AK7">
        <f t="shared" ref="AK7:AK8" si="2">SUM(D7:J7)</f>
        <v>1</v>
      </c>
      <c r="AL7">
        <f t="shared" ref="AL7:AL8" si="3">SUM(K7:Q7)</f>
        <v>0</v>
      </c>
      <c r="AN7">
        <f t="shared" ref="AN7:AN8" si="4">SUM(S7:Y7)</f>
        <v>0</v>
      </c>
      <c r="AO7">
        <f t="shared" ref="AO7:AO8" si="5">SUM(Z7:AF7)</f>
        <v>0</v>
      </c>
      <c r="AQ7">
        <v>75</v>
      </c>
      <c r="AR7">
        <v>75</v>
      </c>
    </row>
    <row r="8" spans="1:45" x14ac:dyDescent="0.25">
      <c r="A8" s="1" t="s">
        <v>15</v>
      </c>
      <c r="B8" s="10">
        <v>42213</v>
      </c>
      <c r="C8" s="1" t="s">
        <v>18</v>
      </c>
      <c r="D8">
        <v>0</v>
      </c>
      <c r="E8">
        <v>2</v>
      </c>
      <c r="F8">
        <v>2</v>
      </c>
      <c r="G8">
        <v>1</v>
      </c>
      <c r="H8">
        <v>2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H8">
        <f t="shared" si="0"/>
        <v>8</v>
      </c>
      <c r="AI8">
        <f t="shared" si="1"/>
        <v>0</v>
      </c>
      <c r="AK8">
        <f t="shared" si="2"/>
        <v>8</v>
      </c>
      <c r="AL8">
        <f t="shared" si="3"/>
        <v>0</v>
      </c>
      <c r="AN8">
        <f t="shared" si="4"/>
        <v>0</v>
      </c>
      <c r="AO8">
        <f t="shared" si="5"/>
        <v>0</v>
      </c>
      <c r="AQ8">
        <v>75</v>
      </c>
      <c r="AR8">
        <v>75</v>
      </c>
    </row>
    <row r="9" spans="1:45" x14ac:dyDescent="0.25">
      <c r="A9" s="1" t="s">
        <v>19</v>
      </c>
      <c r="B9" s="10">
        <v>42213</v>
      </c>
      <c r="C9" s="1" t="s">
        <v>20</v>
      </c>
      <c r="D9">
        <v>0</v>
      </c>
      <c r="E9">
        <v>0</v>
      </c>
      <c r="F9">
        <v>1</v>
      </c>
      <c r="G9">
        <v>1</v>
      </c>
      <c r="H9">
        <v>1</v>
      </c>
      <c r="I9">
        <v>0</v>
      </c>
      <c r="J9">
        <v>6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1</v>
      </c>
      <c r="AF9">
        <v>1</v>
      </c>
      <c r="AH9">
        <f t="shared" si="0"/>
        <v>10</v>
      </c>
      <c r="AI9">
        <f t="shared" si="1"/>
        <v>2</v>
      </c>
      <c r="AK9">
        <f>SUM(D9:K9)</f>
        <v>10</v>
      </c>
      <c r="AL9">
        <f>SUM(L9:Q9)</f>
        <v>0</v>
      </c>
      <c r="AN9">
        <f>SUM(S9:Z9)</f>
        <v>0</v>
      </c>
      <c r="AO9">
        <f>SUM(AA9:AF9)</f>
        <v>2</v>
      </c>
      <c r="AQ9">
        <v>80</v>
      </c>
      <c r="AR9">
        <v>80</v>
      </c>
    </row>
    <row r="10" spans="1:45" x14ac:dyDescent="0.25">
      <c r="A10" s="1" t="s">
        <v>15</v>
      </c>
      <c r="B10" s="10">
        <v>42216</v>
      </c>
      <c r="C10" s="1" t="s">
        <v>21</v>
      </c>
      <c r="D10">
        <v>0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H10">
        <f t="shared" si="0"/>
        <v>2</v>
      </c>
      <c r="AI10">
        <f t="shared" si="1"/>
        <v>0</v>
      </c>
      <c r="AK10">
        <f>SUM(D10:J10)</f>
        <v>2</v>
      </c>
      <c r="AL10">
        <f>SUM(K10:Q10)</f>
        <v>0</v>
      </c>
      <c r="AN10">
        <f>SUM(S10:Y10)</f>
        <v>0</v>
      </c>
      <c r="AO10">
        <f>SUM(Z10:AF10)</f>
        <v>0</v>
      </c>
      <c r="AQ10">
        <v>75</v>
      </c>
      <c r="AR10">
        <v>75</v>
      </c>
    </row>
    <row r="11" spans="1:45" x14ac:dyDescent="0.25">
      <c r="A11" s="1" t="s">
        <v>15</v>
      </c>
      <c r="B11" s="10">
        <v>42216</v>
      </c>
      <c r="C11" s="1" t="s">
        <v>22</v>
      </c>
      <c r="D11">
        <v>0</v>
      </c>
      <c r="E11">
        <v>1</v>
      </c>
      <c r="F11">
        <v>1</v>
      </c>
      <c r="G11">
        <v>0</v>
      </c>
      <c r="H11">
        <v>3</v>
      </c>
      <c r="I11">
        <v>2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H11">
        <f t="shared" si="0"/>
        <v>8</v>
      </c>
      <c r="AI11">
        <f t="shared" si="1"/>
        <v>0</v>
      </c>
      <c r="AK11">
        <f>SUM(D11:J11)</f>
        <v>8</v>
      </c>
      <c r="AL11">
        <f>SUM(K11:Q11)</f>
        <v>0</v>
      </c>
      <c r="AN11">
        <f>SUM(S11:Y11)</f>
        <v>0</v>
      </c>
      <c r="AO11">
        <f>SUM(Z11:AF11)</f>
        <v>0</v>
      </c>
      <c r="AQ11">
        <v>75</v>
      </c>
      <c r="AR11">
        <v>75</v>
      </c>
    </row>
    <row r="12" spans="1:45" x14ac:dyDescent="0.25">
      <c r="A12" s="1" t="s">
        <v>23</v>
      </c>
      <c r="B12" s="10">
        <v>42220</v>
      </c>
      <c r="C12" s="1" t="s">
        <v>24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H12">
        <f t="shared" si="0"/>
        <v>0</v>
      </c>
      <c r="AI12">
        <f t="shared" si="1"/>
        <v>0</v>
      </c>
      <c r="AK12">
        <v>0</v>
      </c>
      <c r="AL12">
        <v>0</v>
      </c>
      <c r="AN12">
        <v>0</v>
      </c>
      <c r="AO12">
        <v>0</v>
      </c>
      <c r="AQ12">
        <v>0</v>
      </c>
      <c r="AR12">
        <v>0</v>
      </c>
    </row>
    <row r="13" spans="1:45" x14ac:dyDescent="0.25">
      <c r="A13" s="1" t="s">
        <v>23</v>
      </c>
      <c r="B13" s="10">
        <v>42220</v>
      </c>
      <c r="C13" s="1" t="s">
        <v>25</v>
      </c>
      <c r="D13">
        <v>0</v>
      </c>
      <c r="E13">
        <v>0</v>
      </c>
      <c r="F13">
        <v>0</v>
      </c>
      <c r="G13">
        <v>1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1</v>
      </c>
      <c r="AE13">
        <v>0</v>
      </c>
      <c r="AF13">
        <v>0</v>
      </c>
      <c r="AH13">
        <f t="shared" si="0"/>
        <v>4</v>
      </c>
      <c r="AI13">
        <f t="shared" si="1"/>
        <v>2</v>
      </c>
      <c r="AK13">
        <f>SUM(D13:M13)</f>
        <v>3</v>
      </c>
      <c r="AL13">
        <f>SUM(N13:Q13)</f>
        <v>1</v>
      </c>
      <c r="AN13">
        <f>SUM(S13:AB13)</f>
        <v>0</v>
      </c>
      <c r="AO13">
        <f>SUM(AC13:AF13)</f>
        <v>2</v>
      </c>
      <c r="AQ13">
        <v>90</v>
      </c>
      <c r="AR13">
        <v>90</v>
      </c>
    </row>
    <row r="14" spans="1:45" x14ac:dyDescent="0.25">
      <c r="A14" s="1" t="s">
        <v>26</v>
      </c>
      <c r="B14" s="10">
        <v>42220</v>
      </c>
      <c r="C14" s="1" t="s">
        <v>27</v>
      </c>
      <c r="D14">
        <v>0</v>
      </c>
      <c r="E14">
        <v>0</v>
      </c>
      <c r="F14">
        <v>0</v>
      </c>
      <c r="G14">
        <v>1</v>
      </c>
      <c r="H14">
        <v>0</v>
      </c>
      <c r="I14">
        <v>3</v>
      </c>
      <c r="J14">
        <v>1</v>
      </c>
      <c r="K14">
        <v>0</v>
      </c>
      <c r="L14">
        <v>0</v>
      </c>
      <c r="M14">
        <v>0</v>
      </c>
      <c r="N14">
        <v>2</v>
      </c>
      <c r="O14">
        <v>0</v>
      </c>
      <c r="P14">
        <v>0</v>
      </c>
      <c r="Q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H14">
        <f t="shared" si="0"/>
        <v>7</v>
      </c>
      <c r="AI14">
        <f t="shared" si="1"/>
        <v>0</v>
      </c>
      <c r="AK14">
        <f t="shared" ref="AK14:AK34" si="6">SUM(D14:M14)</f>
        <v>5</v>
      </c>
      <c r="AL14">
        <f t="shared" ref="AL14:AL34" si="7">SUM(N14:Q14)</f>
        <v>2</v>
      </c>
      <c r="AN14">
        <f t="shared" ref="AN14:AN34" si="8">SUM(S14:AB14)</f>
        <v>0</v>
      </c>
      <c r="AO14">
        <f t="shared" ref="AO14:AO34" si="9">SUM(AC14:AF14)</f>
        <v>0</v>
      </c>
      <c r="AQ14">
        <v>90</v>
      </c>
      <c r="AR14">
        <v>90</v>
      </c>
    </row>
    <row r="15" spans="1:45" x14ac:dyDescent="0.25">
      <c r="A15" s="1" t="s">
        <v>28</v>
      </c>
      <c r="B15" s="10">
        <v>42221</v>
      </c>
      <c r="C15" s="1" t="s">
        <v>29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3</v>
      </c>
      <c r="M15">
        <v>1</v>
      </c>
      <c r="N15">
        <v>2</v>
      </c>
      <c r="O15">
        <v>0</v>
      </c>
      <c r="P15">
        <v>1</v>
      </c>
      <c r="Q15">
        <v>6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3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1</v>
      </c>
      <c r="AH15">
        <f t="shared" si="0"/>
        <v>16</v>
      </c>
      <c r="AI15">
        <f t="shared" si="1"/>
        <v>6</v>
      </c>
      <c r="AK15">
        <f t="shared" si="6"/>
        <v>7</v>
      </c>
      <c r="AL15">
        <f t="shared" si="7"/>
        <v>9</v>
      </c>
      <c r="AN15">
        <f t="shared" si="8"/>
        <v>5</v>
      </c>
      <c r="AO15">
        <f t="shared" si="9"/>
        <v>1</v>
      </c>
      <c r="AQ15">
        <v>90</v>
      </c>
      <c r="AR15">
        <v>90</v>
      </c>
    </row>
    <row r="16" spans="1:45" x14ac:dyDescent="0.25">
      <c r="A16" s="1" t="s">
        <v>28</v>
      </c>
      <c r="B16" s="10">
        <v>42221</v>
      </c>
      <c r="C16" s="1" t="s">
        <v>30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4</v>
      </c>
      <c r="K16">
        <v>2</v>
      </c>
      <c r="L16">
        <v>7</v>
      </c>
      <c r="M16">
        <v>6</v>
      </c>
      <c r="N16">
        <v>6</v>
      </c>
      <c r="O16">
        <v>1</v>
      </c>
      <c r="P16">
        <v>0</v>
      </c>
      <c r="Q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H16">
        <f t="shared" si="0"/>
        <v>27</v>
      </c>
      <c r="AI16">
        <f t="shared" si="1"/>
        <v>0</v>
      </c>
      <c r="AK16">
        <f t="shared" si="6"/>
        <v>19</v>
      </c>
      <c r="AL16">
        <f t="shared" si="7"/>
        <v>8</v>
      </c>
      <c r="AN16">
        <f t="shared" si="8"/>
        <v>0</v>
      </c>
      <c r="AO16">
        <f t="shared" si="9"/>
        <v>0</v>
      </c>
      <c r="AQ16">
        <v>90</v>
      </c>
      <c r="AR16">
        <v>90</v>
      </c>
    </row>
    <row r="17" spans="1:44" x14ac:dyDescent="0.25">
      <c r="A17" s="1" t="s">
        <v>28</v>
      </c>
      <c r="B17" s="10">
        <v>42221</v>
      </c>
      <c r="C17" s="1" t="s">
        <v>31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</v>
      </c>
      <c r="M17">
        <v>3</v>
      </c>
      <c r="N17">
        <v>1</v>
      </c>
      <c r="O17">
        <v>4</v>
      </c>
      <c r="P17">
        <v>0</v>
      </c>
      <c r="Q17">
        <v>2</v>
      </c>
      <c r="S17">
        <v>0</v>
      </c>
      <c r="T17">
        <v>0</v>
      </c>
      <c r="U17">
        <v>0</v>
      </c>
      <c r="V17">
        <v>0</v>
      </c>
      <c r="W17">
        <v>2</v>
      </c>
      <c r="X17">
        <v>3</v>
      </c>
      <c r="Y17">
        <v>0</v>
      </c>
      <c r="Z17">
        <v>3</v>
      </c>
      <c r="AA17">
        <v>4</v>
      </c>
      <c r="AB17">
        <v>1</v>
      </c>
      <c r="AC17">
        <v>1</v>
      </c>
      <c r="AD17">
        <v>2</v>
      </c>
      <c r="AE17">
        <v>0</v>
      </c>
      <c r="AF17">
        <v>2</v>
      </c>
      <c r="AH17">
        <f t="shared" si="0"/>
        <v>12</v>
      </c>
      <c r="AI17">
        <f t="shared" si="1"/>
        <v>18</v>
      </c>
      <c r="AK17">
        <f t="shared" si="6"/>
        <v>5</v>
      </c>
      <c r="AL17">
        <f t="shared" si="7"/>
        <v>7</v>
      </c>
      <c r="AN17">
        <f t="shared" si="8"/>
        <v>13</v>
      </c>
      <c r="AO17">
        <f t="shared" si="9"/>
        <v>5</v>
      </c>
      <c r="AQ17">
        <v>90</v>
      </c>
      <c r="AR17">
        <v>90</v>
      </c>
    </row>
    <row r="18" spans="1:44" x14ac:dyDescent="0.25">
      <c r="A18" s="1" t="s">
        <v>32</v>
      </c>
      <c r="B18" s="10">
        <v>42221</v>
      </c>
      <c r="C18" s="1" t="s">
        <v>33</v>
      </c>
      <c r="D18">
        <v>0</v>
      </c>
      <c r="E18">
        <v>0</v>
      </c>
      <c r="F18">
        <v>0</v>
      </c>
      <c r="G18">
        <v>1</v>
      </c>
      <c r="H18">
        <v>3</v>
      </c>
      <c r="I18">
        <v>5</v>
      </c>
      <c r="J18">
        <v>11</v>
      </c>
      <c r="K18">
        <v>1</v>
      </c>
      <c r="L18">
        <v>3</v>
      </c>
      <c r="M18">
        <v>0</v>
      </c>
      <c r="N18">
        <v>0</v>
      </c>
      <c r="O18">
        <v>0</v>
      </c>
      <c r="P18">
        <v>0</v>
      </c>
      <c r="Q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H18">
        <f t="shared" si="0"/>
        <v>24</v>
      </c>
      <c r="AI18">
        <f t="shared" si="1"/>
        <v>0</v>
      </c>
      <c r="AK18">
        <f t="shared" si="6"/>
        <v>24</v>
      </c>
      <c r="AL18">
        <f t="shared" si="7"/>
        <v>0</v>
      </c>
      <c r="AN18">
        <f t="shared" si="8"/>
        <v>0</v>
      </c>
      <c r="AO18">
        <f t="shared" si="9"/>
        <v>0</v>
      </c>
      <c r="AQ18">
        <v>90</v>
      </c>
      <c r="AR18">
        <v>90</v>
      </c>
    </row>
    <row r="19" spans="1:44" x14ac:dyDescent="0.25">
      <c r="A19" s="1" t="s">
        <v>34</v>
      </c>
      <c r="B19" s="10">
        <v>42222</v>
      </c>
      <c r="C19" s="1" t="s">
        <v>35</v>
      </c>
      <c r="D19">
        <v>0</v>
      </c>
      <c r="E19">
        <v>0</v>
      </c>
      <c r="F19">
        <v>1</v>
      </c>
      <c r="G19">
        <v>1</v>
      </c>
      <c r="H19">
        <v>6</v>
      </c>
      <c r="I19">
        <v>5</v>
      </c>
      <c r="J19">
        <v>7</v>
      </c>
      <c r="K19">
        <v>5</v>
      </c>
      <c r="L19">
        <v>6</v>
      </c>
      <c r="M19">
        <v>0</v>
      </c>
      <c r="N19">
        <v>0</v>
      </c>
      <c r="O19">
        <v>0</v>
      </c>
      <c r="P19">
        <v>2</v>
      </c>
      <c r="Q19">
        <v>4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H19">
        <f t="shared" si="0"/>
        <v>37</v>
      </c>
      <c r="AI19">
        <f t="shared" si="1"/>
        <v>0</v>
      </c>
      <c r="AK19">
        <f t="shared" si="6"/>
        <v>31</v>
      </c>
      <c r="AL19">
        <f t="shared" si="7"/>
        <v>6</v>
      </c>
      <c r="AN19">
        <f t="shared" si="8"/>
        <v>0</v>
      </c>
      <c r="AO19">
        <f t="shared" si="9"/>
        <v>0</v>
      </c>
      <c r="AQ19">
        <v>90</v>
      </c>
      <c r="AR19">
        <v>90</v>
      </c>
    </row>
    <row r="20" spans="1:44" x14ac:dyDescent="0.25">
      <c r="A20" s="1" t="s">
        <v>36</v>
      </c>
      <c r="B20" s="10">
        <v>42222</v>
      </c>
      <c r="C20" s="1" t="s">
        <v>37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H20">
        <f t="shared" si="0"/>
        <v>3</v>
      </c>
      <c r="AI20">
        <f t="shared" si="1"/>
        <v>0</v>
      </c>
      <c r="AK20">
        <f t="shared" si="6"/>
        <v>3</v>
      </c>
      <c r="AL20">
        <f t="shared" si="7"/>
        <v>0</v>
      </c>
      <c r="AN20">
        <f t="shared" si="8"/>
        <v>0</v>
      </c>
      <c r="AO20">
        <f t="shared" si="9"/>
        <v>0</v>
      </c>
      <c r="AQ20">
        <v>90</v>
      </c>
      <c r="AR20">
        <v>90</v>
      </c>
    </row>
    <row r="21" spans="1:44" x14ac:dyDescent="0.25">
      <c r="A21" s="1" t="s">
        <v>38</v>
      </c>
      <c r="B21" s="10">
        <v>42223</v>
      </c>
      <c r="C21" s="1" t="s">
        <v>39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2</v>
      </c>
      <c r="K21">
        <v>3</v>
      </c>
      <c r="L21">
        <v>2</v>
      </c>
      <c r="M21">
        <v>0</v>
      </c>
      <c r="N21">
        <v>0</v>
      </c>
      <c r="O21">
        <v>0</v>
      </c>
      <c r="P21">
        <v>0</v>
      </c>
      <c r="Q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H21">
        <f t="shared" si="0"/>
        <v>9</v>
      </c>
      <c r="AI21">
        <f t="shared" si="1"/>
        <v>0</v>
      </c>
      <c r="AK21">
        <f t="shared" si="6"/>
        <v>9</v>
      </c>
      <c r="AL21">
        <f t="shared" si="7"/>
        <v>0</v>
      </c>
      <c r="AN21">
        <f t="shared" si="8"/>
        <v>0</v>
      </c>
      <c r="AO21">
        <f t="shared" si="9"/>
        <v>0</v>
      </c>
      <c r="AQ21">
        <v>90</v>
      </c>
      <c r="AR21">
        <v>90</v>
      </c>
    </row>
    <row r="22" spans="1:44" x14ac:dyDescent="0.25">
      <c r="A22" s="1" t="s">
        <v>38</v>
      </c>
      <c r="B22" s="10">
        <v>42223</v>
      </c>
      <c r="C22" s="1" t="s">
        <v>40</v>
      </c>
      <c r="D22">
        <v>0</v>
      </c>
      <c r="E22">
        <v>0</v>
      </c>
      <c r="F22">
        <v>0</v>
      </c>
      <c r="G22">
        <v>0</v>
      </c>
      <c r="H22">
        <v>0</v>
      </c>
      <c r="I22">
        <v>6</v>
      </c>
      <c r="J22">
        <v>4</v>
      </c>
      <c r="K22">
        <v>4</v>
      </c>
      <c r="L22">
        <v>3</v>
      </c>
      <c r="M22">
        <v>1</v>
      </c>
      <c r="N22">
        <v>0</v>
      </c>
      <c r="O22">
        <v>0</v>
      </c>
      <c r="P22">
        <v>6</v>
      </c>
      <c r="Q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H22">
        <f t="shared" si="0"/>
        <v>25</v>
      </c>
      <c r="AI22">
        <f t="shared" si="1"/>
        <v>1</v>
      </c>
      <c r="AK22">
        <f t="shared" si="6"/>
        <v>18</v>
      </c>
      <c r="AL22">
        <f t="shared" si="7"/>
        <v>7</v>
      </c>
      <c r="AN22">
        <f t="shared" si="8"/>
        <v>0</v>
      </c>
      <c r="AO22">
        <f t="shared" si="9"/>
        <v>1</v>
      </c>
      <c r="AQ22">
        <v>90</v>
      </c>
      <c r="AR22">
        <v>90</v>
      </c>
    </row>
    <row r="23" spans="1:44" x14ac:dyDescent="0.25">
      <c r="A23" s="1" t="s">
        <v>38</v>
      </c>
      <c r="B23" s="10">
        <v>42223</v>
      </c>
      <c r="C23" s="1" t="s">
        <v>41</v>
      </c>
      <c r="D23">
        <v>0</v>
      </c>
      <c r="E23">
        <v>0</v>
      </c>
      <c r="F23">
        <v>0</v>
      </c>
      <c r="G23">
        <v>2</v>
      </c>
      <c r="H23">
        <v>5</v>
      </c>
      <c r="I23">
        <v>2</v>
      </c>
      <c r="J23">
        <v>6</v>
      </c>
      <c r="K23">
        <v>3</v>
      </c>
      <c r="L23">
        <v>4</v>
      </c>
      <c r="M23">
        <v>1</v>
      </c>
      <c r="N23">
        <v>0</v>
      </c>
      <c r="O23">
        <v>0</v>
      </c>
      <c r="P23">
        <v>0</v>
      </c>
      <c r="Q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H23">
        <f t="shared" si="0"/>
        <v>23</v>
      </c>
      <c r="AI23">
        <f t="shared" si="1"/>
        <v>1</v>
      </c>
      <c r="AK23">
        <f t="shared" si="6"/>
        <v>23</v>
      </c>
      <c r="AL23">
        <f t="shared" si="7"/>
        <v>0</v>
      </c>
      <c r="AN23">
        <f t="shared" si="8"/>
        <v>1</v>
      </c>
      <c r="AO23">
        <f t="shared" si="9"/>
        <v>0</v>
      </c>
      <c r="AQ23">
        <v>90</v>
      </c>
      <c r="AR23">
        <v>90</v>
      </c>
    </row>
    <row r="24" spans="1:44" x14ac:dyDescent="0.25">
      <c r="A24" s="1" t="s">
        <v>38</v>
      </c>
      <c r="B24" s="10">
        <v>42223</v>
      </c>
      <c r="C24" s="1" t="s">
        <v>42</v>
      </c>
      <c r="D24">
        <v>0</v>
      </c>
      <c r="E24">
        <v>1</v>
      </c>
      <c r="F24">
        <v>6</v>
      </c>
      <c r="G24">
        <v>12</v>
      </c>
      <c r="H24">
        <v>10</v>
      </c>
      <c r="I24">
        <v>4</v>
      </c>
      <c r="J24">
        <v>3</v>
      </c>
      <c r="K24">
        <v>8</v>
      </c>
      <c r="L24">
        <v>3</v>
      </c>
      <c r="M24">
        <v>1</v>
      </c>
      <c r="N24">
        <v>0</v>
      </c>
      <c r="O24">
        <v>0</v>
      </c>
      <c r="P24">
        <v>5</v>
      </c>
      <c r="Q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H24">
        <f t="shared" si="0"/>
        <v>54</v>
      </c>
      <c r="AI24">
        <f t="shared" si="1"/>
        <v>0</v>
      </c>
      <c r="AK24">
        <f t="shared" si="6"/>
        <v>48</v>
      </c>
      <c r="AL24">
        <f t="shared" si="7"/>
        <v>6</v>
      </c>
      <c r="AN24">
        <f t="shared" si="8"/>
        <v>0</v>
      </c>
      <c r="AO24">
        <f t="shared" si="9"/>
        <v>0</v>
      </c>
      <c r="AQ24">
        <v>90</v>
      </c>
      <c r="AR24">
        <v>90</v>
      </c>
    </row>
    <row r="25" spans="1:44" x14ac:dyDescent="0.25">
      <c r="A25" s="1" t="s">
        <v>38</v>
      </c>
      <c r="B25" s="10">
        <v>42223</v>
      </c>
      <c r="C25" s="1" t="s">
        <v>43</v>
      </c>
      <c r="D25">
        <v>0</v>
      </c>
      <c r="E25">
        <v>0</v>
      </c>
      <c r="F25">
        <v>10</v>
      </c>
      <c r="G25">
        <v>15</v>
      </c>
      <c r="H25">
        <v>12</v>
      </c>
      <c r="I25">
        <v>12</v>
      </c>
      <c r="J25">
        <v>9</v>
      </c>
      <c r="K25">
        <v>3</v>
      </c>
      <c r="L25">
        <v>4</v>
      </c>
      <c r="M25">
        <v>2</v>
      </c>
      <c r="N25">
        <v>2</v>
      </c>
      <c r="O25">
        <v>0</v>
      </c>
      <c r="P25">
        <v>0</v>
      </c>
      <c r="Q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H25">
        <f t="shared" si="0"/>
        <v>69</v>
      </c>
      <c r="AI25">
        <f t="shared" si="1"/>
        <v>0</v>
      </c>
      <c r="AK25">
        <f t="shared" si="6"/>
        <v>67</v>
      </c>
      <c r="AL25">
        <f t="shared" si="7"/>
        <v>2</v>
      </c>
      <c r="AN25">
        <f t="shared" si="8"/>
        <v>0</v>
      </c>
      <c r="AO25">
        <f t="shared" si="9"/>
        <v>0</v>
      </c>
      <c r="AQ25">
        <v>90</v>
      </c>
      <c r="AR25">
        <v>90</v>
      </c>
    </row>
    <row r="26" spans="1:44" x14ac:dyDescent="0.25">
      <c r="A26" s="1" t="s">
        <v>44</v>
      </c>
      <c r="B26" s="10">
        <v>42228</v>
      </c>
      <c r="C26" s="1" t="s">
        <v>45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1</v>
      </c>
      <c r="Z26">
        <v>3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1</v>
      </c>
      <c r="AH26">
        <f t="shared" si="0"/>
        <v>2</v>
      </c>
      <c r="AI26">
        <f t="shared" si="1"/>
        <v>8</v>
      </c>
      <c r="AK26">
        <f t="shared" si="6"/>
        <v>1</v>
      </c>
      <c r="AL26">
        <f t="shared" si="7"/>
        <v>1</v>
      </c>
      <c r="AN26">
        <f t="shared" si="8"/>
        <v>7</v>
      </c>
      <c r="AO26">
        <f t="shared" si="9"/>
        <v>1</v>
      </c>
      <c r="AQ26">
        <v>90</v>
      </c>
      <c r="AR26">
        <v>90</v>
      </c>
    </row>
    <row r="27" spans="1:44" x14ac:dyDescent="0.25">
      <c r="A27" s="1" t="s">
        <v>46</v>
      </c>
      <c r="B27" s="10">
        <v>42228</v>
      </c>
      <c r="C27" s="1" t="s">
        <v>47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1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1</v>
      </c>
      <c r="S27">
        <v>0</v>
      </c>
      <c r="T27">
        <v>0</v>
      </c>
      <c r="U27">
        <v>1</v>
      </c>
      <c r="V27">
        <v>2</v>
      </c>
      <c r="W27">
        <v>3</v>
      </c>
      <c r="X27">
        <v>1</v>
      </c>
      <c r="Y27">
        <v>2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2</v>
      </c>
      <c r="AH27">
        <f t="shared" si="0"/>
        <v>5</v>
      </c>
      <c r="AI27">
        <f t="shared" si="1"/>
        <v>11</v>
      </c>
      <c r="AK27">
        <f t="shared" si="6"/>
        <v>4</v>
      </c>
      <c r="AL27">
        <f t="shared" si="7"/>
        <v>1</v>
      </c>
      <c r="AN27">
        <f t="shared" si="8"/>
        <v>9</v>
      </c>
      <c r="AO27">
        <f t="shared" si="9"/>
        <v>2</v>
      </c>
      <c r="AQ27">
        <v>90</v>
      </c>
      <c r="AR27">
        <v>90</v>
      </c>
    </row>
    <row r="28" spans="1:44" x14ac:dyDescent="0.25">
      <c r="A28" s="1" t="s">
        <v>46</v>
      </c>
      <c r="B28" s="10">
        <v>42228</v>
      </c>
      <c r="C28" s="1" t="s">
        <v>48</v>
      </c>
      <c r="D28">
        <v>0</v>
      </c>
      <c r="E28">
        <v>0</v>
      </c>
      <c r="F28">
        <v>0</v>
      </c>
      <c r="G28">
        <v>0</v>
      </c>
      <c r="H28">
        <v>0</v>
      </c>
      <c r="I28">
        <v>2</v>
      </c>
      <c r="J28">
        <v>1</v>
      </c>
      <c r="K28">
        <v>3</v>
      </c>
      <c r="L28">
        <v>1</v>
      </c>
      <c r="M28">
        <v>2</v>
      </c>
      <c r="N28">
        <v>0</v>
      </c>
      <c r="O28">
        <v>0</v>
      </c>
      <c r="P28">
        <v>0</v>
      </c>
      <c r="Q28">
        <v>1</v>
      </c>
      <c r="S28">
        <v>0</v>
      </c>
      <c r="T28">
        <v>0</v>
      </c>
      <c r="U28">
        <v>0</v>
      </c>
      <c r="V28">
        <v>2</v>
      </c>
      <c r="W28">
        <v>4</v>
      </c>
      <c r="X28">
        <v>1</v>
      </c>
      <c r="Y28">
        <v>2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2</v>
      </c>
      <c r="AF28">
        <v>0</v>
      </c>
      <c r="AH28">
        <f t="shared" si="0"/>
        <v>10</v>
      </c>
      <c r="AI28">
        <f t="shared" si="1"/>
        <v>12</v>
      </c>
      <c r="AK28">
        <f t="shared" si="6"/>
        <v>9</v>
      </c>
      <c r="AL28">
        <f t="shared" si="7"/>
        <v>1</v>
      </c>
      <c r="AN28">
        <f t="shared" si="8"/>
        <v>10</v>
      </c>
      <c r="AO28">
        <f t="shared" si="9"/>
        <v>2</v>
      </c>
      <c r="AQ28">
        <v>90</v>
      </c>
      <c r="AR28">
        <v>90</v>
      </c>
    </row>
    <row r="29" spans="1:44" x14ac:dyDescent="0.25">
      <c r="A29" s="1" t="s">
        <v>49</v>
      </c>
      <c r="B29" s="10">
        <v>42229</v>
      </c>
      <c r="C29" s="1" t="s">
        <v>50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S29">
        <v>0</v>
      </c>
      <c r="T29">
        <v>0</v>
      </c>
      <c r="U29">
        <v>0</v>
      </c>
      <c r="V29">
        <v>1</v>
      </c>
      <c r="W29">
        <v>1</v>
      </c>
      <c r="X29">
        <v>2</v>
      </c>
      <c r="Y29">
        <v>3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H29">
        <f t="shared" si="0"/>
        <v>3</v>
      </c>
      <c r="AI29">
        <f t="shared" si="1"/>
        <v>9</v>
      </c>
      <c r="AK29">
        <f t="shared" si="6"/>
        <v>3</v>
      </c>
      <c r="AL29">
        <f t="shared" si="7"/>
        <v>0</v>
      </c>
      <c r="AN29">
        <f t="shared" si="8"/>
        <v>9</v>
      </c>
      <c r="AO29">
        <f t="shared" si="9"/>
        <v>0</v>
      </c>
      <c r="AQ29">
        <v>90</v>
      </c>
      <c r="AR29">
        <v>90</v>
      </c>
    </row>
    <row r="30" spans="1:44" x14ac:dyDescent="0.25">
      <c r="A30" s="1" t="s">
        <v>49</v>
      </c>
      <c r="B30" s="10">
        <v>42229</v>
      </c>
      <c r="C30" s="1" t="s">
        <v>51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2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</v>
      </c>
      <c r="Y30">
        <v>0</v>
      </c>
      <c r="Z30">
        <v>1</v>
      </c>
      <c r="AA30">
        <v>1</v>
      </c>
      <c r="AB30">
        <v>1</v>
      </c>
      <c r="AC30">
        <v>0</v>
      </c>
      <c r="AD30">
        <v>0</v>
      </c>
      <c r="AE30">
        <v>0</v>
      </c>
      <c r="AF30">
        <v>0</v>
      </c>
      <c r="AH30">
        <f t="shared" si="0"/>
        <v>4</v>
      </c>
      <c r="AI30">
        <f t="shared" si="1"/>
        <v>6</v>
      </c>
      <c r="AK30">
        <f t="shared" si="6"/>
        <v>4</v>
      </c>
      <c r="AL30">
        <f t="shared" si="7"/>
        <v>0</v>
      </c>
      <c r="AN30">
        <f t="shared" si="8"/>
        <v>6</v>
      </c>
      <c r="AO30">
        <f t="shared" si="9"/>
        <v>0</v>
      </c>
      <c r="AQ30">
        <v>90</v>
      </c>
      <c r="AR30">
        <v>90</v>
      </c>
    </row>
    <row r="31" spans="1:44" x14ac:dyDescent="0.25">
      <c r="A31" s="1" t="s">
        <v>49</v>
      </c>
      <c r="B31" s="10">
        <v>42229</v>
      </c>
      <c r="C31" s="1" t="s">
        <v>52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5</v>
      </c>
      <c r="K31">
        <v>4</v>
      </c>
      <c r="L31">
        <v>5</v>
      </c>
      <c r="M31">
        <v>1</v>
      </c>
      <c r="N31">
        <v>3</v>
      </c>
      <c r="O31">
        <v>0</v>
      </c>
      <c r="P31">
        <v>0</v>
      </c>
      <c r="Q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1</v>
      </c>
      <c r="Z31">
        <v>2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H31">
        <f t="shared" si="0"/>
        <v>18</v>
      </c>
      <c r="AI31">
        <f t="shared" si="1"/>
        <v>4</v>
      </c>
      <c r="AK31">
        <f t="shared" si="6"/>
        <v>15</v>
      </c>
      <c r="AL31">
        <f t="shared" si="7"/>
        <v>3</v>
      </c>
      <c r="AN31">
        <f t="shared" si="8"/>
        <v>4</v>
      </c>
      <c r="AO31">
        <f t="shared" si="9"/>
        <v>0</v>
      </c>
      <c r="AQ31">
        <v>90</v>
      </c>
      <c r="AR31">
        <v>90</v>
      </c>
    </row>
    <row r="32" spans="1:44" x14ac:dyDescent="0.25">
      <c r="A32" s="1" t="s">
        <v>49</v>
      </c>
      <c r="B32" s="10">
        <v>42229</v>
      </c>
      <c r="C32" s="1" t="s">
        <v>53</v>
      </c>
      <c r="D32">
        <v>0</v>
      </c>
      <c r="E32">
        <v>0</v>
      </c>
      <c r="F32">
        <v>0</v>
      </c>
      <c r="G32">
        <v>0</v>
      </c>
      <c r="H32">
        <v>0</v>
      </c>
      <c r="I32">
        <v>2</v>
      </c>
      <c r="J32">
        <v>0</v>
      </c>
      <c r="K32">
        <v>3</v>
      </c>
      <c r="L32">
        <v>5</v>
      </c>
      <c r="M32">
        <v>3</v>
      </c>
      <c r="N32">
        <v>0</v>
      </c>
      <c r="O32">
        <v>0</v>
      </c>
      <c r="P32">
        <v>1</v>
      </c>
      <c r="Q32">
        <v>5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H32">
        <f t="shared" si="0"/>
        <v>19</v>
      </c>
      <c r="AI32">
        <f t="shared" si="1"/>
        <v>2</v>
      </c>
      <c r="AK32">
        <f t="shared" si="6"/>
        <v>13</v>
      </c>
      <c r="AL32">
        <f t="shared" si="7"/>
        <v>6</v>
      </c>
      <c r="AN32">
        <f t="shared" si="8"/>
        <v>2</v>
      </c>
      <c r="AO32">
        <f t="shared" si="9"/>
        <v>0</v>
      </c>
      <c r="AQ32">
        <v>90</v>
      </c>
      <c r="AR32">
        <v>90</v>
      </c>
    </row>
    <row r="33" spans="1:44" x14ac:dyDescent="0.25">
      <c r="A33" s="1" t="s">
        <v>49</v>
      </c>
      <c r="B33" s="10">
        <v>42229</v>
      </c>
      <c r="C33" s="1" t="s">
        <v>54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6</v>
      </c>
      <c r="K33">
        <v>12</v>
      </c>
      <c r="L33">
        <v>6</v>
      </c>
      <c r="M33">
        <v>4</v>
      </c>
      <c r="N33">
        <v>2</v>
      </c>
      <c r="O33">
        <v>1</v>
      </c>
      <c r="P33">
        <v>1</v>
      </c>
      <c r="Q33">
        <v>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H33">
        <f t="shared" si="0"/>
        <v>39</v>
      </c>
      <c r="AI33">
        <f t="shared" si="1"/>
        <v>1</v>
      </c>
      <c r="AK33">
        <f t="shared" si="6"/>
        <v>30</v>
      </c>
      <c r="AL33">
        <f t="shared" si="7"/>
        <v>9</v>
      </c>
      <c r="AN33">
        <f t="shared" si="8"/>
        <v>0</v>
      </c>
      <c r="AO33">
        <f t="shared" si="9"/>
        <v>1</v>
      </c>
      <c r="AQ33">
        <v>90</v>
      </c>
      <c r="AR33">
        <v>90</v>
      </c>
    </row>
    <row r="34" spans="1:44" x14ac:dyDescent="0.25">
      <c r="A34" s="1" t="s">
        <v>49</v>
      </c>
      <c r="B34" s="10">
        <v>42229</v>
      </c>
      <c r="C34" s="1" t="s">
        <v>55</v>
      </c>
      <c r="D34">
        <v>0</v>
      </c>
      <c r="E34">
        <v>0</v>
      </c>
      <c r="F34">
        <v>0</v>
      </c>
      <c r="G34">
        <v>2</v>
      </c>
      <c r="H34">
        <v>6</v>
      </c>
      <c r="I34">
        <v>1</v>
      </c>
      <c r="J34">
        <v>3</v>
      </c>
      <c r="K34">
        <v>8</v>
      </c>
      <c r="L34">
        <v>9</v>
      </c>
      <c r="M34">
        <v>13</v>
      </c>
      <c r="N34">
        <v>4</v>
      </c>
      <c r="O34">
        <v>1</v>
      </c>
      <c r="P34">
        <v>0</v>
      </c>
      <c r="Q34">
        <v>5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H34">
        <f t="shared" si="0"/>
        <v>52</v>
      </c>
      <c r="AI34">
        <f t="shared" si="1"/>
        <v>0</v>
      </c>
      <c r="AK34">
        <f t="shared" si="6"/>
        <v>42</v>
      </c>
      <c r="AL34">
        <f t="shared" si="7"/>
        <v>10</v>
      </c>
      <c r="AN34">
        <f t="shared" si="8"/>
        <v>0</v>
      </c>
      <c r="AO34">
        <f t="shared" si="9"/>
        <v>0</v>
      </c>
      <c r="AQ34">
        <v>90</v>
      </c>
      <c r="AR34">
        <v>90</v>
      </c>
    </row>
    <row r="35" spans="1:44" x14ac:dyDescent="0.25">
      <c r="A35" s="1" t="s">
        <v>56</v>
      </c>
      <c r="B35" s="10">
        <v>42233</v>
      </c>
      <c r="C35" s="1" t="s">
        <v>57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5</v>
      </c>
      <c r="K35">
        <v>1</v>
      </c>
      <c r="L35">
        <v>4</v>
      </c>
      <c r="M35">
        <v>1</v>
      </c>
      <c r="N35">
        <v>0</v>
      </c>
      <c r="O35">
        <v>0</v>
      </c>
      <c r="P35">
        <v>0</v>
      </c>
      <c r="Q35">
        <v>6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H35">
        <f t="shared" si="0"/>
        <v>21</v>
      </c>
      <c r="AI35">
        <f t="shared" si="1"/>
        <v>0</v>
      </c>
      <c r="AK35">
        <f>SUM(D35:K35)</f>
        <v>10</v>
      </c>
      <c r="AL35">
        <f>SUM(L35:Q35)</f>
        <v>11</v>
      </c>
      <c r="AN35">
        <f>SUM(S35:Z35)</f>
        <v>0</v>
      </c>
      <c r="AO35">
        <f>SUM(AA35:AF35)</f>
        <v>0</v>
      </c>
      <c r="AQ35">
        <v>80</v>
      </c>
      <c r="AR35">
        <v>80</v>
      </c>
    </row>
    <row r="36" spans="1:44" x14ac:dyDescent="0.25">
      <c r="A36" s="1" t="s">
        <v>56</v>
      </c>
      <c r="B36" s="10">
        <v>42233</v>
      </c>
      <c r="C36" s="1" t="s">
        <v>58</v>
      </c>
      <c r="D36">
        <v>0</v>
      </c>
      <c r="E36">
        <v>0</v>
      </c>
      <c r="F36">
        <v>1</v>
      </c>
      <c r="G36">
        <v>10</v>
      </c>
      <c r="H36">
        <v>6</v>
      </c>
      <c r="I36">
        <v>10</v>
      </c>
      <c r="J36">
        <v>3</v>
      </c>
      <c r="K36">
        <v>1</v>
      </c>
      <c r="L36">
        <v>0</v>
      </c>
      <c r="M36">
        <v>0</v>
      </c>
      <c r="N36">
        <v>1</v>
      </c>
      <c r="O36">
        <v>1</v>
      </c>
      <c r="P36">
        <v>3</v>
      </c>
      <c r="Q36">
        <v>2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2</v>
      </c>
      <c r="AF36">
        <v>1</v>
      </c>
      <c r="AH36">
        <f t="shared" si="0"/>
        <v>38</v>
      </c>
      <c r="AI36">
        <f t="shared" si="1"/>
        <v>3</v>
      </c>
      <c r="AK36">
        <f t="shared" ref="AK36:AK53" si="10">SUM(D36:K36)</f>
        <v>31</v>
      </c>
      <c r="AL36">
        <f t="shared" ref="AL36:AL53" si="11">SUM(L36:Q36)</f>
        <v>7</v>
      </c>
      <c r="AN36">
        <f t="shared" ref="AN36:AN53" si="12">SUM(S36:Z36)</f>
        <v>0</v>
      </c>
      <c r="AO36">
        <f t="shared" ref="AO36:AO53" si="13">SUM(AA36:AF36)</f>
        <v>3</v>
      </c>
      <c r="AQ36">
        <v>80</v>
      </c>
      <c r="AR36">
        <v>80</v>
      </c>
    </row>
    <row r="37" spans="1:44" x14ac:dyDescent="0.25">
      <c r="A37" s="1" t="s">
        <v>56</v>
      </c>
      <c r="B37" s="10">
        <v>42233</v>
      </c>
      <c r="C37" s="1" t="s">
        <v>59</v>
      </c>
      <c r="D37">
        <v>0</v>
      </c>
      <c r="E37">
        <v>0</v>
      </c>
      <c r="F37">
        <v>2</v>
      </c>
      <c r="G37">
        <v>1</v>
      </c>
      <c r="H37">
        <v>0</v>
      </c>
      <c r="I37">
        <v>5</v>
      </c>
      <c r="J37">
        <v>1</v>
      </c>
      <c r="K37">
        <v>4</v>
      </c>
      <c r="L37">
        <v>0</v>
      </c>
      <c r="M37">
        <v>0</v>
      </c>
      <c r="N37">
        <v>0</v>
      </c>
      <c r="O37">
        <v>0</v>
      </c>
      <c r="P37">
        <v>1</v>
      </c>
      <c r="Q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H37">
        <f t="shared" si="0"/>
        <v>15</v>
      </c>
      <c r="AI37">
        <f t="shared" si="1"/>
        <v>0</v>
      </c>
      <c r="AK37">
        <f t="shared" si="10"/>
        <v>13</v>
      </c>
      <c r="AL37">
        <f t="shared" si="11"/>
        <v>2</v>
      </c>
      <c r="AN37">
        <f t="shared" si="12"/>
        <v>0</v>
      </c>
      <c r="AO37">
        <f t="shared" si="13"/>
        <v>0</v>
      </c>
      <c r="AQ37">
        <v>80</v>
      </c>
      <c r="AR37">
        <v>80</v>
      </c>
    </row>
    <row r="38" spans="1:44" x14ac:dyDescent="0.25">
      <c r="A38" s="1" t="s">
        <v>56</v>
      </c>
      <c r="B38" s="10">
        <v>42233</v>
      </c>
      <c r="C38" s="1" t="s">
        <v>60</v>
      </c>
      <c r="D38">
        <v>0</v>
      </c>
      <c r="E38">
        <v>0</v>
      </c>
      <c r="F38">
        <v>2</v>
      </c>
      <c r="G38">
        <v>3</v>
      </c>
      <c r="H38">
        <v>10</v>
      </c>
      <c r="I38">
        <v>6</v>
      </c>
      <c r="J38">
        <v>2</v>
      </c>
      <c r="K38">
        <v>1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S38">
        <v>0</v>
      </c>
      <c r="T38">
        <v>0</v>
      </c>
      <c r="U38">
        <v>2</v>
      </c>
      <c r="V38">
        <v>3</v>
      </c>
      <c r="W38">
        <v>6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H38">
        <f t="shared" si="0"/>
        <v>25</v>
      </c>
      <c r="AI38">
        <f t="shared" si="1"/>
        <v>12</v>
      </c>
      <c r="AK38">
        <f t="shared" si="10"/>
        <v>24</v>
      </c>
      <c r="AL38">
        <f t="shared" si="11"/>
        <v>1</v>
      </c>
      <c r="AN38">
        <f t="shared" si="12"/>
        <v>12</v>
      </c>
      <c r="AO38">
        <f t="shared" si="13"/>
        <v>0</v>
      </c>
      <c r="AQ38">
        <v>80</v>
      </c>
      <c r="AR38">
        <v>80</v>
      </c>
    </row>
    <row r="39" spans="1:44" x14ac:dyDescent="0.25">
      <c r="A39" s="1" t="s">
        <v>61</v>
      </c>
      <c r="B39" s="10">
        <v>42234</v>
      </c>
      <c r="C39" s="1" t="s">
        <v>62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H39">
        <f t="shared" si="0"/>
        <v>1</v>
      </c>
      <c r="AI39">
        <f t="shared" si="1"/>
        <v>0</v>
      </c>
      <c r="AK39">
        <f t="shared" si="10"/>
        <v>1</v>
      </c>
      <c r="AL39">
        <f t="shared" si="11"/>
        <v>0</v>
      </c>
      <c r="AN39">
        <f t="shared" si="12"/>
        <v>0</v>
      </c>
      <c r="AO39">
        <f t="shared" si="13"/>
        <v>0</v>
      </c>
      <c r="AQ39">
        <v>80</v>
      </c>
      <c r="AR39">
        <v>80</v>
      </c>
    </row>
    <row r="40" spans="1:44" x14ac:dyDescent="0.25">
      <c r="A40" s="1" t="s">
        <v>61</v>
      </c>
      <c r="B40" s="10">
        <v>42234</v>
      </c>
      <c r="C40" s="1" t="s">
        <v>63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H40">
        <f t="shared" si="0"/>
        <v>0</v>
      </c>
      <c r="AI40">
        <f t="shared" si="1"/>
        <v>0</v>
      </c>
      <c r="AK40">
        <f t="shared" si="10"/>
        <v>0</v>
      </c>
      <c r="AL40">
        <f t="shared" si="11"/>
        <v>0</v>
      </c>
      <c r="AN40">
        <f t="shared" si="12"/>
        <v>0</v>
      </c>
      <c r="AO40">
        <f t="shared" si="13"/>
        <v>0</v>
      </c>
      <c r="AQ40">
        <v>80</v>
      </c>
      <c r="AR40">
        <v>80</v>
      </c>
    </row>
    <row r="41" spans="1:44" x14ac:dyDescent="0.25">
      <c r="A41" s="1" t="s">
        <v>61</v>
      </c>
      <c r="B41" s="10">
        <v>42234</v>
      </c>
      <c r="C41" s="1" t="s">
        <v>64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H41">
        <f t="shared" si="0"/>
        <v>0</v>
      </c>
      <c r="AI41">
        <f t="shared" si="1"/>
        <v>0</v>
      </c>
      <c r="AK41">
        <f t="shared" si="10"/>
        <v>0</v>
      </c>
      <c r="AL41">
        <f t="shared" si="11"/>
        <v>0</v>
      </c>
      <c r="AN41">
        <f t="shared" si="12"/>
        <v>0</v>
      </c>
      <c r="AO41">
        <f t="shared" si="13"/>
        <v>0</v>
      </c>
      <c r="AQ41">
        <v>80</v>
      </c>
      <c r="AR41">
        <v>80</v>
      </c>
    </row>
    <row r="42" spans="1:44" x14ac:dyDescent="0.25">
      <c r="A42" s="1" t="s">
        <v>61</v>
      </c>
      <c r="B42" s="10">
        <v>42234</v>
      </c>
      <c r="C42" s="1" t="s">
        <v>65</v>
      </c>
      <c r="D42">
        <v>0</v>
      </c>
      <c r="E42">
        <v>0</v>
      </c>
      <c r="F42">
        <v>1</v>
      </c>
      <c r="G42">
        <v>1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H42">
        <f t="shared" si="0"/>
        <v>4</v>
      </c>
      <c r="AI42">
        <f t="shared" si="1"/>
        <v>0</v>
      </c>
      <c r="AK42">
        <f t="shared" si="10"/>
        <v>3</v>
      </c>
      <c r="AL42">
        <f t="shared" si="11"/>
        <v>1</v>
      </c>
      <c r="AN42">
        <f t="shared" si="12"/>
        <v>0</v>
      </c>
      <c r="AO42">
        <f t="shared" si="13"/>
        <v>0</v>
      </c>
      <c r="AQ42">
        <v>80</v>
      </c>
      <c r="AR42">
        <v>80</v>
      </c>
    </row>
    <row r="43" spans="1:44" x14ac:dyDescent="0.25">
      <c r="A43" s="1" t="s">
        <v>66</v>
      </c>
      <c r="B43" s="10">
        <v>42235</v>
      </c>
      <c r="C43" s="1" t="s">
        <v>67</v>
      </c>
      <c r="D43">
        <v>0</v>
      </c>
      <c r="E43">
        <v>0</v>
      </c>
      <c r="F43">
        <v>1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H43">
        <f t="shared" si="0"/>
        <v>4</v>
      </c>
      <c r="AI43">
        <f t="shared" si="1"/>
        <v>0</v>
      </c>
      <c r="AK43">
        <f t="shared" si="10"/>
        <v>3</v>
      </c>
      <c r="AL43">
        <f t="shared" si="11"/>
        <v>1</v>
      </c>
      <c r="AN43">
        <f t="shared" si="12"/>
        <v>0</v>
      </c>
      <c r="AO43">
        <f t="shared" si="13"/>
        <v>0</v>
      </c>
      <c r="AQ43">
        <v>80</v>
      </c>
      <c r="AR43">
        <v>80</v>
      </c>
    </row>
    <row r="44" spans="1:44" x14ac:dyDescent="0.25">
      <c r="A44" s="1" t="s">
        <v>68</v>
      </c>
      <c r="B44" s="10">
        <v>42235</v>
      </c>
      <c r="C44" s="1" t="s">
        <v>69</v>
      </c>
      <c r="D44">
        <v>0</v>
      </c>
      <c r="E44">
        <v>0</v>
      </c>
      <c r="F44">
        <v>1</v>
      </c>
      <c r="G44">
        <v>4</v>
      </c>
      <c r="H44">
        <v>11</v>
      </c>
      <c r="I44">
        <v>3</v>
      </c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H44">
        <f t="shared" si="0"/>
        <v>25</v>
      </c>
      <c r="AI44">
        <f t="shared" si="1"/>
        <v>0</v>
      </c>
      <c r="AK44">
        <f t="shared" si="10"/>
        <v>20</v>
      </c>
      <c r="AL44">
        <f t="shared" si="11"/>
        <v>5</v>
      </c>
      <c r="AN44">
        <f t="shared" si="12"/>
        <v>0</v>
      </c>
      <c r="AO44">
        <f t="shared" si="13"/>
        <v>0</v>
      </c>
      <c r="AQ44">
        <v>80</v>
      </c>
      <c r="AR44">
        <v>80</v>
      </c>
    </row>
    <row r="45" spans="1:44" x14ac:dyDescent="0.25">
      <c r="A45" s="1" t="s">
        <v>68</v>
      </c>
      <c r="B45" s="10">
        <v>42235</v>
      </c>
      <c r="C45" s="1" t="s">
        <v>70</v>
      </c>
      <c r="D45">
        <v>0</v>
      </c>
      <c r="E45">
        <v>0</v>
      </c>
      <c r="F45">
        <v>0</v>
      </c>
      <c r="G45">
        <v>1</v>
      </c>
      <c r="H45">
        <v>16</v>
      </c>
      <c r="I45">
        <v>4</v>
      </c>
      <c r="J45">
        <v>3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H45">
        <f t="shared" si="0"/>
        <v>26</v>
      </c>
      <c r="AI45">
        <f t="shared" si="1"/>
        <v>0</v>
      </c>
      <c r="AK45">
        <f t="shared" si="10"/>
        <v>24</v>
      </c>
      <c r="AL45">
        <f t="shared" si="11"/>
        <v>2</v>
      </c>
      <c r="AN45">
        <f t="shared" si="12"/>
        <v>0</v>
      </c>
      <c r="AO45">
        <f t="shared" si="13"/>
        <v>0</v>
      </c>
      <c r="AQ45">
        <v>80</v>
      </c>
      <c r="AR45">
        <v>80</v>
      </c>
    </row>
    <row r="46" spans="1:44" x14ac:dyDescent="0.25">
      <c r="A46" s="1" t="s">
        <v>68</v>
      </c>
      <c r="B46" s="10">
        <v>42235</v>
      </c>
      <c r="C46" s="1" t="s">
        <v>71</v>
      </c>
      <c r="D46">
        <v>0</v>
      </c>
      <c r="E46">
        <v>0</v>
      </c>
      <c r="F46">
        <v>0</v>
      </c>
      <c r="G46">
        <v>1</v>
      </c>
      <c r="H46">
        <v>3</v>
      </c>
      <c r="I46">
        <v>3</v>
      </c>
      <c r="J46">
        <v>6</v>
      </c>
      <c r="K46">
        <v>7</v>
      </c>
      <c r="L46">
        <v>3</v>
      </c>
      <c r="M46">
        <v>1</v>
      </c>
      <c r="N46">
        <v>0</v>
      </c>
      <c r="O46">
        <v>0</v>
      </c>
      <c r="P46">
        <v>0</v>
      </c>
      <c r="Q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H46">
        <f t="shared" si="0"/>
        <v>24</v>
      </c>
      <c r="AI46">
        <f t="shared" si="1"/>
        <v>0</v>
      </c>
      <c r="AK46">
        <f t="shared" si="10"/>
        <v>20</v>
      </c>
      <c r="AL46">
        <f t="shared" si="11"/>
        <v>4</v>
      </c>
      <c r="AN46">
        <f t="shared" si="12"/>
        <v>0</v>
      </c>
      <c r="AO46">
        <f t="shared" si="13"/>
        <v>0</v>
      </c>
      <c r="AQ46">
        <v>80</v>
      </c>
      <c r="AR46">
        <v>80</v>
      </c>
    </row>
    <row r="47" spans="1:44" x14ac:dyDescent="0.25">
      <c r="A47" s="1" t="s">
        <v>68</v>
      </c>
      <c r="B47" s="10">
        <v>42235</v>
      </c>
      <c r="C47" s="1" t="s">
        <v>72</v>
      </c>
      <c r="D47">
        <v>2</v>
      </c>
      <c r="E47">
        <v>0</v>
      </c>
      <c r="F47">
        <v>3</v>
      </c>
      <c r="G47">
        <v>3</v>
      </c>
      <c r="H47">
        <v>9</v>
      </c>
      <c r="I47">
        <v>6</v>
      </c>
      <c r="J47">
        <v>4</v>
      </c>
      <c r="K47">
        <v>1</v>
      </c>
      <c r="L47">
        <v>0</v>
      </c>
      <c r="M47">
        <v>1</v>
      </c>
      <c r="N47">
        <v>5</v>
      </c>
      <c r="O47">
        <v>6</v>
      </c>
      <c r="P47">
        <v>4</v>
      </c>
      <c r="Q47">
        <v>3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H47">
        <f t="shared" si="0"/>
        <v>47</v>
      </c>
      <c r="AI47">
        <f t="shared" si="1"/>
        <v>0</v>
      </c>
      <c r="AK47">
        <f t="shared" si="10"/>
        <v>28</v>
      </c>
      <c r="AL47">
        <f t="shared" si="11"/>
        <v>19</v>
      </c>
      <c r="AN47">
        <f t="shared" si="12"/>
        <v>0</v>
      </c>
      <c r="AO47">
        <f t="shared" si="13"/>
        <v>0</v>
      </c>
      <c r="AQ47">
        <v>80</v>
      </c>
      <c r="AR47">
        <v>80</v>
      </c>
    </row>
    <row r="48" spans="1:44" x14ac:dyDescent="0.25">
      <c r="A48" s="1" t="s">
        <v>68</v>
      </c>
      <c r="B48" s="10">
        <v>42235</v>
      </c>
      <c r="C48" s="1" t="s">
        <v>73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2</v>
      </c>
      <c r="K48">
        <v>2</v>
      </c>
      <c r="L48">
        <v>3</v>
      </c>
      <c r="M48">
        <v>0</v>
      </c>
      <c r="N48">
        <v>0</v>
      </c>
      <c r="O48">
        <v>0</v>
      </c>
      <c r="P48">
        <v>0</v>
      </c>
      <c r="Q48">
        <v>13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H48">
        <f t="shared" si="0"/>
        <v>21</v>
      </c>
      <c r="AI48">
        <f t="shared" si="1"/>
        <v>0</v>
      </c>
      <c r="AK48">
        <f t="shared" si="10"/>
        <v>5</v>
      </c>
      <c r="AL48">
        <f t="shared" si="11"/>
        <v>16</v>
      </c>
      <c r="AN48">
        <f t="shared" si="12"/>
        <v>0</v>
      </c>
      <c r="AO48">
        <f t="shared" si="13"/>
        <v>0</v>
      </c>
      <c r="AQ48">
        <v>80</v>
      </c>
      <c r="AR48">
        <v>80</v>
      </c>
    </row>
    <row r="49" spans="1:44" x14ac:dyDescent="0.25">
      <c r="A49" s="1" t="s">
        <v>74</v>
      </c>
      <c r="B49" s="10">
        <v>42237</v>
      </c>
      <c r="C49" s="1" t="s">
        <v>75</v>
      </c>
      <c r="D49">
        <v>0</v>
      </c>
      <c r="E49">
        <v>1</v>
      </c>
      <c r="F49">
        <v>1</v>
      </c>
      <c r="G49">
        <v>1</v>
      </c>
      <c r="H49">
        <v>4</v>
      </c>
      <c r="I49">
        <v>1</v>
      </c>
      <c r="J49">
        <v>4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S49">
        <v>0</v>
      </c>
      <c r="T49">
        <v>2</v>
      </c>
      <c r="U49">
        <v>6</v>
      </c>
      <c r="V49">
        <v>2</v>
      </c>
      <c r="W49">
        <v>10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H49">
        <f t="shared" si="0"/>
        <v>14</v>
      </c>
      <c r="AI49">
        <f t="shared" si="1"/>
        <v>20</v>
      </c>
      <c r="AK49">
        <f t="shared" si="10"/>
        <v>14</v>
      </c>
      <c r="AL49">
        <f t="shared" si="11"/>
        <v>0</v>
      </c>
      <c r="AN49">
        <f t="shared" si="12"/>
        <v>20</v>
      </c>
      <c r="AO49">
        <f t="shared" si="13"/>
        <v>0</v>
      </c>
      <c r="AQ49">
        <v>80</v>
      </c>
      <c r="AR49">
        <v>80</v>
      </c>
    </row>
    <row r="50" spans="1:44" x14ac:dyDescent="0.25">
      <c r="A50" s="1" t="s">
        <v>74</v>
      </c>
      <c r="B50" s="10">
        <v>42237</v>
      </c>
      <c r="C50" s="1" t="s">
        <v>76</v>
      </c>
      <c r="D50">
        <v>0</v>
      </c>
      <c r="E50">
        <v>0</v>
      </c>
      <c r="F50">
        <v>1</v>
      </c>
      <c r="G50">
        <v>0</v>
      </c>
      <c r="H50">
        <v>3</v>
      </c>
      <c r="I50">
        <v>0</v>
      </c>
      <c r="J50">
        <v>1</v>
      </c>
      <c r="K50">
        <v>1</v>
      </c>
      <c r="L50">
        <v>1</v>
      </c>
      <c r="M50">
        <v>1</v>
      </c>
      <c r="N50">
        <v>0</v>
      </c>
      <c r="O50">
        <v>0</v>
      </c>
      <c r="P50">
        <v>0</v>
      </c>
      <c r="Q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H50">
        <f t="shared" si="0"/>
        <v>9</v>
      </c>
      <c r="AI50">
        <f t="shared" si="1"/>
        <v>0</v>
      </c>
      <c r="AK50">
        <f t="shared" si="10"/>
        <v>6</v>
      </c>
      <c r="AL50">
        <f t="shared" si="11"/>
        <v>3</v>
      </c>
      <c r="AN50">
        <f t="shared" si="12"/>
        <v>0</v>
      </c>
      <c r="AO50">
        <f t="shared" si="13"/>
        <v>0</v>
      </c>
      <c r="AQ50">
        <v>80</v>
      </c>
      <c r="AR50">
        <v>80</v>
      </c>
    </row>
    <row r="51" spans="1:44" x14ac:dyDescent="0.25">
      <c r="A51" s="1" t="s">
        <v>74</v>
      </c>
      <c r="B51" s="10">
        <v>42237</v>
      </c>
      <c r="C51" s="1" t="s">
        <v>77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1</v>
      </c>
      <c r="P51">
        <v>0</v>
      </c>
      <c r="Q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H51">
        <f t="shared" si="0"/>
        <v>5</v>
      </c>
      <c r="AI51">
        <f t="shared" si="1"/>
        <v>0</v>
      </c>
      <c r="AK51">
        <f t="shared" si="10"/>
        <v>1</v>
      </c>
      <c r="AL51">
        <f t="shared" si="11"/>
        <v>4</v>
      </c>
      <c r="AN51">
        <f t="shared" si="12"/>
        <v>0</v>
      </c>
      <c r="AO51">
        <f t="shared" si="13"/>
        <v>0</v>
      </c>
      <c r="AQ51">
        <v>80</v>
      </c>
      <c r="AR51">
        <v>80</v>
      </c>
    </row>
    <row r="52" spans="1:44" x14ac:dyDescent="0.25">
      <c r="A52" s="1" t="s">
        <v>74</v>
      </c>
      <c r="B52" s="10">
        <v>42237</v>
      </c>
      <c r="C52" s="1" t="s">
        <v>78</v>
      </c>
      <c r="D52">
        <v>0</v>
      </c>
      <c r="E52">
        <v>0</v>
      </c>
      <c r="F52">
        <v>0</v>
      </c>
      <c r="G52">
        <v>0</v>
      </c>
      <c r="H52">
        <v>5</v>
      </c>
      <c r="I52">
        <v>2</v>
      </c>
      <c r="J52">
        <v>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  <c r="Q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H52">
        <f t="shared" si="0"/>
        <v>10</v>
      </c>
      <c r="AI52">
        <f t="shared" si="1"/>
        <v>0</v>
      </c>
      <c r="AK52">
        <f t="shared" si="10"/>
        <v>7</v>
      </c>
      <c r="AL52">
        <f t="shared" si="11"/>
        <v>3</v>
      </c>
      <c r="AN52">
        <f t="shared" si="12"/>
        <v>0</v>
      </c>
      <c r="AO52">
        <f t="shared" si="13"/>
        <v>0</v>
      </c>
      <c r="AQ52">
        <v>80</v>
      </c>
      <c r="AR52">
        <v>80</v>
      </c>
    </row>
    <row r="53" spans="1:44" x14ac:dyDescent="0.25">
      <c r="A53" s="1" t="s">
        <v>74</v>
      </c>
      <c r="B53" s="10">
        <v>42237</v>
      </c>
      <c r="C53" s="1" t="s">
        <v>79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1</v>
      </c>
      <c r="M53">
        <v>0</v>
      </c>
      <c r="N53">
        <v>1</v>
      </c>
      <c r="O53">
        <v>0</v>
      </c>
      <c r="P53">
        <v>0</v>
      </c>
      <c r="Q53">
        <v>2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H53">
        <f t="shared" si="0"/>
        <v>5</v>
      </c>
      <c r="AI53">
        <f t="shared" si="1"/>
        <v>0</v>
      </c>
      <c r="AK53">
        <f t="shared" si="10"/>
        <v>1</v>
      </c>
      <c r="AL53">
        <f t="shared" si="11"/>
        <v>4</v>
      </c>
      <c r="AN53">
        <f t="shared" si="12"/>
        <v>0</v>
      </c>
      <c r="AO53">
        <f t="shared" si="13"/>
        <v>0</v>
      </c>
      <c r="AQ53">
        <v>80</v>
      </c>
      <c r="AR53">
        <v>80</v>
      </c>
    </row>
    <row r="54" spans="1:44" x14ac:dyDescent="0.25">
      <c r="A54" s="1" t="s">
        <v>46</v>
      </c>
      <c r="B54" s="10">
        <v>42248</v>
      </c>
      <c r="C54" s="1" t="s">
        <v>80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3</v>
      </c>
      <c r="K54">
        <v>1</v>
      </c>
      <c r="L54">
        <v>2</v>
      </c>
      <c r="M54">
        <v>1</v>
      </c>
      <c r="N54">
        <v>0</v>
      </c>
      <c r="O54">
        <v>1</v>
      </c>
      <c r="P54">
        <v>0</v>
      </c>
      <c r="Q54">
        <v>5</v>
      </c>
      <c r="S54">
        <v>0</v>
      </c>
      <c r="T54">
        <v>0</v>
      </c>
      <c r="U54">
        <v>0</v>
      </c>
      <c r="V54">
        <v>0</v>
      </c>
      <c r="W54">
        <v>0</v>
      </c>
      <c r="X54">
        <v>3</v>
      </c>
      <c r="Y54">
        <v>2</v>
      </c>
      <c r="Z54">
        <v>4</v>
      </c>
      <c r="AA54">
        <v>3</v>
      </c>
      <c r="AB54">
        <v>0</v>
      </c>
      <c r="AC54">
        <v>0</v>
      </c>
      <c r="AD54">
        <v>0</v>
      </c>
      <c r="AE54">
        <v>0</v>
      </c>
      <c r="AF54">
        <v>2</v>
      </c>
      <c r="AH54">
        <f t="shared" si="0"/>
        <v>14</v>
      </c>
      <c r="AI54">
        <f t="shared" si="1"/>
        <v>14</v>
      </c>
      <c r="AK54">
        <f>SUM(D54:M54)</f>
        <v>8</v>
      </c>
      <c r="AL54">
        <f>SUM(N54:Q54)</f>
        <v>6</v>
      </c>
      <c r="AN54">
        <f>SUM(S54:AB54)</f>
        <v>12</v>
      </c>
      <c r="AO54">
        <f>SUM(AC54:AF54)</f>
        <v>2</v>
      </c>
      <c r="AQ54">
        <v>90</v>
      </c>
      <c r="AR54">
        <v>90</v>
      </c>
    </row>
    <row r="55" spans="1:44" x14ac:dyDescent="0.25">
      <c r="A55" s="1" t="s">
        <v>46</v>
      </c>
      <c r="B55" s="10">
        <v>42248</v>
      </c>
      <c r="C55" s="1" t="s">
        <v>81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1</v>
      </c>
      <c r="K55">
        <v>3</v>
      </c>
      <c r="L55">
        <v>2</v>
      </c>
      <c r="M55">
        <v>0</v>
      </c>
      <c r="N55">
        <v>0</v>
      </c>
      <c r="O55">
        <v>0</v>
      </c>
      <c r="P55">
        <v>0</v>
      </c>
      <c r="Q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6</v>
      </c>
      <c r="Y55">
        <v>5</v>
      </c>
      <c r="Z55">
        <v>6</v>
      </c>
      <c r="AA55">
        <v>4</v>
      </c>
      <c r="AB55">
        <v>0</v>
      </c>
      <c r="AC55">
        <v>0</v>
      </c>
      <c r="AD55">
        <v>0</v>
      </c>
      <c r="AE55">
        <v>0</v>
      </c>
      <c r="AF55">
        <v>2</v>
      </c>
      <c r="AH55">
        <f t="shared" si="0"/>
        <v>8</v>
      </c>
      <c r="AI55">
        <f t="shared" si="1"/>
        <v>23</v>
      </c>
      <c r="AK55">
        <f t="shared" ref="AK55:AK60" si="14">SUM(D55:M55)</f>
        <v>7</v>
      </c>
      <c r="AL55">
        <f t="shared" ref="AL55:AL60" si="15">SUM(N55:Q55)</f>
        <v>1</v>
      </c>
      <c r="AN55">
        <f t="shared" ref="AN55:AN60" si="16">SUM(S55:AB55)</f>
        <v>21</v>
      </c>
      <c r="AO55">
        <f t="shared" ref="AO55:AO60" si="17">SUM(AC55:AF55)</f>
        <v>2</v>
      </c>
      <c r="AQ55">
        <v>90</v>
      </c>
      <c r="AR55">
        <v>90</v>
      </c>
    </row>
    <row r="56" spans="1:44" x14ac:dyDescent="0.25">
      <c r="A56" s="1" t="s">
        <v>46</v>
      </c>
      <c r="B56" s="10">
        <v>42248</v>
      </c>
      <c r="C56" s="1" t="s">
        <v>82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S56">
        <v>0</v>
      </c>
      <c r="T56">
        <v>0</v>
      </c>
      <c r="U56">
        <v>0</v>
      </c>
      <c r="V56">
        <v>0</v>
      </c>
      <c r="W56">
        <v>2</v>
      </c>
      <c r="X56">
        <v>2</v>
      </c>
      <c r="Y56">
        <v>5</v>
      </c>
      <c r="Z56">
        <v>5</v>
      </c>
      <c r="AA56">
        <v>2</v>
      </c>
      <c r="AB56">
        <v>3</v>
      </c>
      <c r="AC56">
        <v>0</v>
      </c>
      <c r="AD56">
        <v>0</v>
      </c>
      <c r="AE56">
        <v>0</v>
      </c>
      <c r="AF56">
        <v>1</v>
      </c>
      <c r="AH56">
        <f t="shared" si="0"/>
        <v>2</v>
      </c>
      <c r="AI56">
        <f t="shared" si="1"/>
        <v>20</v>
      </c>
      <c r="AK56">
        <f t="shared" si="14"/>
        <v>2</v>
      </c>
      <c r="AL56">
        <f t="shared" si="15"/>
        <v>0</v>
      </c>
      <c r="AN56">
        <f t="shared" si="16"/>
        <v>19</v>
      </c>
      <c r="AO56">
        <f t="shared" si="17"/>
        <v>1</v>
      </c>
      <c r="AQ56">
        <v>90</v>
      </c>
      <c r="AR56">
        <v>90</v>
      </c>
    </row>
    <row r="57" spans="1:44" x14ac:dyDescent="0.25">
      <c r="A57" s="1" t="s">
        <v>83</v>
      </c>
      <c r="B57" s="10">
        <v>42248</v>
      </c>
      <c r="C57" s="1" t="s">
        <v>84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4</v>
      </c>
      <c r="AA57">
        <v>0</v>
      </c>
      <c r="AB57">
        <v>1</v>
      </c>
      <c r="AC57">
        <v>0</v>
      </c>
      <c r="AD57">
        <v>1</v>
      </c>
      <c r="AE57">
        <v>0</v>
      </c>
      <c r="AF57">
        <v>1</v>
      </c>
      <c r="AH57">
        <f t="shared" si="0"/>
        <v>2</v>
      </c>
      <c r="AI57">
        <f t="shared" si="1"/>
        <v>8</v>
      </c>
      <c r="AK57">
        <f t="shared" si="14"/>
        <v>0</v>
      </c>
      <c r="AL57">
        <f t="shared" si="15"/>
        <v>2</v>
      </c>
      <c r="AN57">
        <f t="shared" si="16"/>
        <v>6</v>
      </c>
      <c r="AO57">
        <f t="shared" si="17"/>
        <v>2</v>
      </c>
      <c r="AQ57">
        <v>90</v>
      </c>
      <c r="AR57">
        <v>90</v>
      </c>
    </row>
    <row r="58" spans="1:44" x14ac:dyDescent="0.25">
      <c r="A58" s="1" t="s">
        <v>85</v>
      </c>
      <c r="B58" s="10">
        <v>42249</v>
      </c>
      <c r="C58" s="1" t="s">
        <v>86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5</v>
      </c>
      <c r="M58">
        <v>0</v>
      </c>
      <c r="N58">
        <v>0</v>
      </c>
      <c r="O58">
        <v>1</v>
      </c>
      <c r="P58">
        <v>0</v>
      </c>
      <c r="Q58">
        <v>0</v>
      </c>
      <c r="S58">
        <v>0</v>
      </c>
      <c r="T58">
        <v>0</v>
      </c>
      <c r="U58">
        <v>0</v>
      </c>
      <c r="V58">
        <v>0</v>
      </c>
      <c r="W58">
        <v>4</v>
      </c>
      <c r="X58">
        <v>5</v>
      </c>
      <c r="Y58">
        <v>5</v>
      </c>
      <c r="Z58">
        <v>2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H58">
        <f t="shared" si="0"/>
        <v>7</v>
      </c>
      <c r="AI58">
        <f t="shared" si="1"/>
        <v>17</v>
      </c>
      <c r="AK58">
        <f t="shared" si="14"/>
        <v>6</v>
      </c>
      <c r="AL58">
        <f t="shared" si="15"/>
        <v>1</v>
      </c>
      <c r="AN58">
        <f t="shared" si="16"/>
        <v>17</v>
      </c>
      <c r="AO58">
        <f t="shared" si="17"/>
        <v>0</v>
      </c>
      <c r="AQ58">
        <v>90</v>
      </c>
      <c r="AR58">
        <v>90</v>
      </c>
    </row>
    <row r="59" spans="1:44" x14ac:dyDescent="0.25">
      <c r="A59" s="1" t="s">
        <v>85</v>
      </c>
      <c r="B59" s="10">
        <v>42249</v>
      </c>
      <c r="C59" s="1" t="s">
        <v>87</v>
      </c>
      <c r="D59">
        <v>0</v>
      </c>
      <c r="E59">
        <v>0</v>
      </c>
      <c r="F59">
        <v>0</v>
      </c>
      <c r="G59">
        <v>1</v>
      </c>
      <c r="H59">
        <v>2</v>
      </c>
      <c r="I59">
        <v>0</v>
      </c>
      <c r="J59">
        <v>2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S59">
        <v>0</v>
      </c>
      <c r="T59">
        <v>0</v>
      </c>
      <c r="U59">
        <v>0</v>
      </c>
      <c r="V59">
        <v>1</v>
      </c>
      <c r="W59">
        <v>3</v>
      </c>
      <c r="X59">
        <v>1</v>
      </c>
      <c r="Y59">
        <v>2</v>
      </c>
      <c r="Z59">
        <v>0</v>
      </c>
      <c r="AA59">
        <v>1</v>
      </c>
      <c r="AB59">
        <v>1</v>
      </c>
      <c r="AC59">
        <v>0</v>
      </c>
      <c r="AD59">
        <v>0</v>
      </c>
      <c r="AE59">
        <v>0</v>
      </c>
      <c r="AF59">
        <v>1</v>
      </c>
      <c r="AH59">
        <f t="shared" si="0"/>
        <v>6</v>
      </c>
      <c r="AI59">
        <f t="shared" si="1"/>
        <v>10</v>
      </c>
      <c r="AK59">
        <f t="shared" si="14"/>
        <v>6</v>
      </c>
      <c r="AL59">
        <f t="shared" si="15"/>
        <v>0</v>
      </c>
      <c r="AN59">
        <f t="shared" si="16"/>
        <v>9</v>
      </c>
      <c r="AO59">
        <f t="shared" si="17"/>
        <v>1</v>
      </c>
      <c r="AQ59">
        <v>90</v>
      </c>
      <c r="AR59">
        <v>90</v>
      </c>
    </row>
    <row r="60" spans="1:44" x14ac:dyDescent="0.25">
      <c r="A60" s="1" t="s">
        <v>85</v>
      </c>
      <c r="B60" s="10">
        <v>42249</v>
      </c>
      <c r="C60" s="1" t="s">
        <v>88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0</v>
      </c>
      <c r="L60">
        <v>2</v>
      </c>
      <c r="M60">
        <v>0</v>
      </c>
      <c r="N60">
        <v>0</v>
      </c>
      <c r="O60">
        <v>0</v>
      </c>
      <c r="P60">
        <v>0</v>
      </c>
      <c r="Q60">
        <v>0</v>
      </c>
      <c r="S60">
        <v>0</v>
      </c>
      <c r="T60">
        <v>2</v>
      </c>
      <c r="U60">
        <v>1</v>
      </c>
      <c r="V60">
        <v>1</v>
      </c>
      <c r="W60">
        <v>1</v>
      </c>
      <c r="X60">
        <v>3</v>
      </c>
      <c r="Y60">
        <v>6</v>
      </c>
      <c r="Z60">
        <v>6</v>
      </c>
      <c r="AA60">
        <v>5</v>
      </c>
      <c r="AB60">
        <v>2</v>
      </c>
      <c r="AC60">
        <v>0</v>
      </c>
      <c r="AD60">
        <v>0</v>
      </c>
      <c r="AE60">
        <v>0</v>
      </c>
      <c r="AF60">
        <v>2</v>
      </c>
      <c r="AH60">
        <f t="shared" si="0"/>
        <v>4</v>
      </c>
      <c r="AI60">
        <f t="shared" si="1"/>
        <v>29</v>
      </c>
      <c r="AK60">
        <f t="shared" si="14"/>
        <v>4</v>
      </c>
      <c r="AL60">
        <f t="shared" si="15"/>
        <v>0</v>
      </c>
      <c r="AN60">
        <f t="shared" si="16"/>
        <v>27</v>
      </c>
      <c r="AO60">
        <f t="shared" si="17"/>
        <v>2</v>
      </c>
      <c r="AQ60">
        <v>90</v>
      </c>
      <c r="AR60">
        <v>90</v>
      </c>
    </row>
    <row r="61" spans="1:44" x14ac:dyDescent="0.25">
      <c r="A61" s="1" t="s">
        <v>89</v>
      </c>
      <c r="B61" s="10">
        <v>42249</v>
      </c>
      <c r="C61" s="1" t="s">
        <v>90</v>
      </c>
      <c r="D61">
        <v>0</v>
      </c>
      <c r="E61">
        <v>0</v>
      </c>
      <c r="F61">
        <v>0</v>
      </c>
      <c r="G61">
        <v>0</v>
      </c>
      <c r="H61">
        <v>1</v>
      </c>
      <c r="I61">
        <v>2</v>
      </c>
      <c r="J61">
        <v>3</v>
      </c>
      <c r="K61">
        <v>7</v>
      </c>
      <c r="L61">
        <v>11</v>
      </c>
      <c r="M61">
        <v>6</v>
      </c>
      <c r="N61">
        <v>4</v>
      </c>
      <c r="O61">
        <v>1</v>
      </c>
      <c r="P61">
        <v>0</v>
      </c>
      <c r="Q61">
        <v>12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H61">
        <f t="shared" si="0"/>
        <v>47</v>
      </c>
      <c r="AI61">
        <f t="shared" si="1"/>
        <v>0</v>
      </c>
      <c r="AK61">
        <f>SUM(D61:N61)</f>
        <v>34</v>
      </c>
      <c r="AL61">
        <f>SUM(O61:Q61)</f>
        <v>13</v>
      </c>
      <c r="AN61">
        <f>SUM(S61:AC61)</f>
        <v>0</v>
      </c>
      <c r="AO61">
        <f>SUM(AD61:AF61)</f>
        <v>0</v>
      </c>
      <c r="AQ61">
        <v>95</v>
      </c>
      <c r="AR61">
        <v>95</v>
      </c>
    </row>
    <row r="62" spans="1:44" x14ac:dyDescent="0.25">
      <c r="A62" s="1" t="s">
        <v>89</v>
      </c>
      <c r="B62" s="10">
        <v>42249</v>
      </c>
      <c r="C62" s="1" t="s">
        <v>91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4</v>
      </c>
      <c r="L62">
        <v>4</v>
      </c>
      <c r="M62">
        <v>2</v>
      </c>
      <c r="N62">
        <v>0</v>
      </c>
      <c r="O62">
        <v>1</v>
      </c>
      <c r="P62">
        <v>4</v>
      </c>
      <c r="Q62">
        <v>1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H62">
        <f t="shared" si="0"/>
        <v>17</v>
      </c>
      <c r="AI62">
        <f t="shared" si="1"/>
        <v>1</v>
      </c>
      <c r="AK62">
        <f>SUM(D62:M62)</f>
        <v>11</v>
      </c>
      <c r="AL62">
        <f>SUM(N62:Q62)</f>
        <v>6</v>
      </c>
      <c r="AN62">
        <f>SUM(S62:AB62)</f>
        <v>0</v>
      </c>
      <c r="AO62">
        <f>SUM(AC62:AF62)</f>
        <v>1</v>
      </c>
      <c r="AQ62">
        <v>90</v>
      </c>
      <c r="AR62">
        <v>90</v>
      </c>
    </row>
    <row r="63" spans="1:44" x14ac:dyDescent="0.25">
      <c r="A63" s="1" t="s">
        <v>92</v>
      </c>
      <c r="B63" s="10">
        <v>42254</v>
      </c>
      <c r="C63" s="1" t="s">
        <v>93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3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</v>
      </c>
      <c r="Z63">
        <v>1</v>
      </c>
      <c r="AA63">
        <v>0</v>
      </c>
      <c r="AB63">
        <v>0</v>
      </c>
      <c r="AC63">
        <v>0</v>
      </c>
      <c r="AD63">
        <v>1</v>
      </c>
      <c r="AE63">
        <v>0</v>
      </c>
      <c r="AF63">
        <v>0</v>
      </c>
      <c r="AH63">
        <f t="shared" si="0"/>
        <v>4</v>
      </c>
      <c r="AI63">
        <f t="shared" si="1"/>
        <v>3</v>
      </c>
      <c r="AK63">
        <f>SUM(D63:N63)</f>
        <v>0</v>
      </c>
      <c r="AL63">
        <f>SUM(O63:Q63)</f>
        <v>4</v>
      </c>
      <c r="AN63">
        <f>SUM(S63:AC63)</f>
        <v>2</v>
      </c>
      <c r="AO63">
        <f>SUM(AD63:AF63)</f>
        <v>1</v>
      </c>
      <c r="AQ63">
        <v>95</v>
      </c>
      <c r="AR63">
        <v>95</v>
      </c>
    </row>
    <row r="64" spans="1:44" x14ac:dyDescent="0.25">
      <c r="A64" s="1" t="s">
        <v>92</v>
      </c>
      <c r="B64" s="10">
        <v>42254</v>
      </c>
      <c r="C64" s="1" t="s">
        <v>94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4</v>
      </c>
      <c r="Q64">
        <v>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>
        <v>0</v>
      </c>
      <c r="AC64">
        <v>2</v>
      </c>
      <c r="AD64">
        <v>0</v>
      </c>
      <c r="AE64">
        <v>0</v>
      </c>
      <c r="AF64">
        <v>1</v>
      </c>
      <c r="AH64">
        <f t="shared" si="0"/>
        <v>7</v>
      </c>
      <c r="AI64">
        <f t="shared" si="1"/>
        <v>4</v>
      </c>
      <c r="AK64">
        <f t="shared" ref="AK64:AK68" si="18">SUM(D64:N64)</f>
        <v>1</v>
      </c>
      <c r="AL64">
        <f t="shared" ref="AL64:AL68" si="19">SUM(O64:Q64)</f>
        <v>6</v>
      </c>
      <c r="AN64">
        <f t="shared" ref="AN64:AN68" si="20">SUM(S64:AC64)</f>
        <v>3</v>
      </c>
      <c r="AO64">
        <f t="shared" ref="AO64:AO68" si="21">SUM(AD64:AF64)</f>
        <v>1</v>
      </c>
      <c r="AQ64">
        <v>95</v>
      </c>
      <c r="AR64">
        <v>95</v>
      </c>
    </row>
    <row r="65" spans="1:44" x14ac:dyDescent="0.25">
      <c r="A65" s="1" t="s">
        <v>92</v>
      </c>
      <c r="B65" s="10">
        <v>42254</v>
      </c>
      <c r="C65" s="1" t="s">
        <v>95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1</v>
      </c>
      <c r="M65">
        <v>3</v>
      </c>
      <c r="N65">
        <v>4</v>
      </c>
      <c r="O65">
        <v>2</v>
      </c>
      <c r="P65">
        <v>2</v>
      </c>
      <c r="Q65">
        <v>3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5</v>
      </c>
      <c r="AB65">
        <v>3</v>
      </c>
      <c r="AC65">
        <v>3</v>
      </c>
      <c r="AD65">
        <v>0</v>
      </c>
      <c r="AE65">
        <v>0</v>
      </c>
      <c r="AF65">
        <v>0</v>
      </c>
      <c r="AH65">
        <f t="shared" si="0"/>
        <v>16</v>
      </c>
      <c r="AI65">
        <f t="shared" si="1"/>
        <v>11</v>
      </c>
      <c r="AK65">
        <f t="shared" si="18"/>
        <v>9</v>
      </c>
      <c r="AL65">
        <f t="shared" si="19"/>
        <v>7</v>
      </c>
      <c r="AN65">
        <f t="shared" si="20"/>
        <v>11</v>
      </c>
      <c r="AO65">
        <f t="shared" si="21"/>
        <v>0</v>
      </c>
      <c r="AQ65">
        <v>95</v>
      </c>
      <c r="AR65">
        <v>95</v>
      </c>
    </row>
    <row r="66" spans="1:44" x14ac:dyDescent="0.25">
      <c r="A66" s="1" t="s">
        <v>92</v>
      </c>
      <c r="B66" s="10">
        <v>42254</v>
      </c>
      <c r="C66" s="1" t="s">
        <v>96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  <c r="L66">
        <v>0</v>
      </c>
      <c r="M66">
        <v>0</v>
      </c>
      <c r="N66">
        <v>1</v>
      </c>
      <c r="O66">
        <v>2</v>
      </c>
      <c r="P66">
        <v>2</v>
      </c>
      <c r="Q66">
        <v>6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1</v>
      </c>
      <c r="Z66">
        <v>2</v>
      </c>
      <c r="AA66">
        <v>3</v>
      </c>
      <c r="AB66">
        <v>5</v>
      </c>
      <c r="AC66">
        <v>1</v>
      </c>
      <c r="AD66">
        <v>1</v>
      </c>
      <c r="AE66">
        <v>1</v>
      </c>
      <c r="AF66">
        <v>2</v>
      </c>
      <c r="AH66">
        <f t="shared" si="0"/>
        <v>14</v>
      </c>
      <c r="AI66">
        <f t="shared" si="1"/>
        <v>17</v>
      </c>
      <c r="AK66">
        <f t="shared" si="18"/>
        <v>4</v>
      </c>
      <c r="AL66">
        <f t="shared" si="19"/>
        <v>10</v>
      </c>
      <c r="AN66">
        <f t="shared" si="20"/>
        <v>13</v>
      </c>
      <c r="AO66">
        <f t="shared" si="21"/>
        <v>4</v>
      </c>
      <c r="AQ66">
        <v>95</v>
      </c>
      <c r="AR66">
        <v>95</v>
      </c>
    </row>
    <row r="67" spans="1:44" x14ac:dyDescent="0.25">
      <c r="A67" s="1" t="s">
        <v>92</v>
      </c>
      <c r="B67" s="10">
        <v>42254</v>
      </c>
      <c r="C67" s="1" t="s">
        <v>97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2</v>
      </c>
      <c r="Q67">
        <v>5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4</v>
      </c>
      <c r="AD67">
        <v>0</v>
      </c>
      <c r="AE67">
        <v>3</v>
      </c>
      <c r="AF67">
        <v>2</v>
      </c>
      <c r="AH67">
        <f t="shared" si="0"/>
        <v>9</v>
      </c>
      <c r="AI67">
        <f t="shared" si="1"/>
        <v>9</v>
      </c>
      <c r="AK67">
        <f t="shared" si="18"/>
        <v>2</v>
      </c>
      <c r="AL67">
        <f t="shared" si="19"/>
        <v>7</v>
      </c>
      <c r="AN67">
        <f t="shared" si="20"/>
        <v>4</v>
      </c>
      <c r="AO67">
        <f t="shared" si="21"/>
        <v>5</v>
      </c>
      <c r="AQ67">
        <v>95</v>
      </c>
      <c r="AR67">
        <v>95</v>
      </c>
    </row>
    <row r="68" spans="1:44" x14ac:dyDescent="0.25">
      <c r="A68" s="1" t="s">
        <v>92</v>
      </c>
      <c r="B68" s="10">
        <v>42254</v>
      </c>
      <c r="C68" s="1" t="s">
        <v>98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2</v>
      </c>
      <c r="M68">
        <v>0</v>
      </c>
      <c r="N68">
        <v>0</v>
      </c>
      <c r="O68">
        <v>0</v>
      </c>
      <c r="P68">
        <v>0</v>
      </c>
      <c r="Q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  <c r="AH68">
        <f t="shared" si="0"/>
        <v>2</v>
      </c>
      <c r="AI68">
        <f t="shared" si="1"/>
        <v>1</v>
      </c>
      <c r="AK68">
        <f t="shared" si="18"/>
        <v>2</v>
      </c>
      <c r="AL68">
        <f t="shared" si="19"/>
        <v>0</v>
      </c>
      <c r="AN68">
        <f t="shared" si="20"/>
        <v>1</v>
      </c>
      <c r="AO68">
        <f t="shared" si="21"/>
        <v>0</v>
      </c>
      <c r="AQ68">
        <v>95</v>
      </c>
      <c r="AR68">
        <v>95</v>
      </c>
    </row>
    <row r="69" spans="1:44" x14ac:dyDescent="0.25">
      <c r="A69" s="1" t="s">
        <v>99</v>
      </c>
      <c r="B69" s="10">
        <v>42258</v>
      </c>
      <c r="C69" s="1" t="s">
        <v>100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H69">
        <f t="shared" si="0"/>
        <v>2</v>
      </c>
      <c r="AI69">
        <f t="shared" si="1"/>
        <v>0</v>
      </c>
      <c r="AK69">
        <f>SUM(D69:M69)</f>
        <v>0</v>
      </c>
      <c r="AL69">
        <f>SUM(N69:Q69)</f>
        <v>2</v>
      </c>
      <c r="AN69">
        <f>SUM(S69:AB69)</f>
        <v>0</v>
      </c>
      <c r="AO69">
        <f>SUM(AC69:AF69)</f>
        <v>0</v>
      </c>
      <c r="AQ69">
        <v>90</v>
      </c>
      <c r="AR69">
        <v>90</v>
      </c>
    </row>
    <row r="70" spans="1:44" x14ac:dyDescent="0.25">
      <c r="A70" s="1" t="s">
        <v>99</v>
      </c>
      <c r="B70" s="10">
        <v>42258</v>
      </c>
      <c r="C70" s="1" t="s">
        <v>101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H70">
        <f t="shared" ref="AH70:AH84" si="22">SUM(D70:Q70)</f>
        <v>3</v>
      </c>
      <c r="AI70">
        <f t="shared" ref="AI70:AI84" si="23">SUM(S70:AF70)</f>
        <v>0</v>
      </c>
      <c r="AK70">
        <f t="shared" ref="AK70:AK74" si="24">SUM(D70:M70)</f>
        <v>2</v>
      </c>
      <c r="AL70">
        <f t="shared" ref="AL70:AL74" si="25">SUM(N70:Q70)</f>
        <v>1</v>
      </c>
      <c r="AN70">
        <f t="shared" ref="AN70:AN74" si="26">SUM(S70:AB70)</f>
        <v>0</v>
      </c>
      <c r="AO70">
        <f t="shared" ref="AO70:AO74" si="27">SUM(AC70:AF70)</f>
        <v>0</v>
      </c>
      <c r="AQ70">
        <v>90</v>
      </c>
      <c r="AR70">
        <v>90</v>
      </c>
    </row>
    <row r="71" spans="1:44" x14ac:dyDescent="0.25">
      <c r="A71" s="1" t="s">
        <v>99</v>
      </c>
      <c r="B71" s="10">
        <v>42258</v>
      </c>
      <c r="C71" s="1" t="s">
        <v>102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1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H71">
        <f t="shared" si="22"/>
        <v>4</v>
      </c>
      <c r="AI71">
        <f t="shared" si="23"/>
        <v>0</v>
      </c>
      <c r="AK71">
        <f t="shared" si="24"/>
        <v>4</v>
      </c>
      <c r="AL71">
        <f t="shared" si="25"/>
        <v>0</v>
      </c>
      <c r="AN71">
        <f t="shared" si="26"/>
        <v>0</v>
      </c>
      <c r="AO71">
        <f t="shared" si="27"/>
        <v>0</v>
      </c>
      <c r="AQ71">
        <v>90</v>
      </c>
      <c r="AR71">
        <v>90</v>
      </c>
    </row>
    <row r="72" spans="1:44" x14ac:dyDescent="0.25">
      <c r="A72" s="1" t="s">
        <v>99</v>
      </c>
      <c r="B72" s="10">
        <v>42258</v>
      </c>
      <c r="C72" s="1" t="s">
        <v>103</v>
      </c>
      <c r="D72">
        <v>0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1</v>
      </c>
      <c r="L72">
        <v>3</v>
      </c>
      <c r="M72">
        <v>0</v>
      </c>
      <c r="N72">
        <v>0</v>
      </c>
      <c r="O72">
        <v>1</v>
      </c>
      <c r="P72">
        <v>0</v>
      </c>
      <c r="Q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H72">
        <f t="shared" si="22"/>
        <v>6</v>
      </c>
      <c r="AI72">
        <f t="shared" si="23"/>
        <v>0</v>
      </c>
      <c r="AK72">
        <f t="shared" si="24"/>
        <v>5</v>
      </c>
      <c r="AL72">
        <f t="shared" si="25"/>
        <v>1</v>
      </c>
      <c r="AN72">
        <f t="shared" si="26"/>
        <v>0</v>
      </c>
      <c r="AO72">
        <f t="shared" si="27"/>
        <v>0</v>
      </c>
      <c r="AQ72">
        <v>90</v>
      </c>
      <c r="AR72">
        <v>90</v>
      </c>
    </row>
    <row r="73" spans="1:44" x14ac:dyDescent="0.25">
      <c r="A73" s="1" t="s">
        <v>99</v>
      </c>
      <c r="B73" s="10">
        <v>42258</v>
      </c>
      <c r="C73" s="1" t="s">
        <v>104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2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H73">
        <f t="shared" si="22"/>
        <v>4</v>
      </c>
      <c r="AI73">
        <f t="shared" si="23"/>
        <v>0</v>
      </c>
      <c r="AK73">
        <f t="shared" si="24"/>
        <v>4</v>
      </c>
      <c r="AL73">
        <f t="shared" si="25"/>
        <v>0</v>
      </c>
      <c r="AN73">
        <f t="shared" si="26"/>
        <v>0</v>
      </c>
      <c r="AO73">
        <f t="shared" si="27"/>
        <v>0</v>
      </c>
      <c r="AQ73">
        <v>90</v>
      </c>
      <c r="AR73">
        <v>90</v>
      </c>
    </row>
    <row r="74" spans="1:44" x14ac:dyDescent="0.25">
      <c r="A74" s="1" t="s">
        <v>99</v>
      </c>
      <c r="B74" s="10">
        <v>42258</v>
      </c>
      <c r="C74" s="1" t="s">
        <v>105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H74">
        <f t="shared" si="22"/>
        <v>1</v>
      </c>
      <c r="AI74">
        <f t="shared" si="23"/>
        <v>0</v>
      </c>
      <c r="AK74">
        <f t="shared" si="24"/>
        <v>1</v>
      </c>
      <c r="AL74">
        <f t="shared" si="25"/>
        <v>0</v>
      </c>
      <c r="AN74">
        <f t="shared" si="26"/>
        <v>0</v>
      </c>
      <c r="AO74">
        <f t="shared" si="27"/>
        <v>0</v>
      </c>
      <c r="AQ74">
        <v>90</v>
      </c>
      <c r="AR74">
        <v>90</v>
      </c>
    </row>
    <row r="75" spans="1:44" x14ac:dyDescent="0.25">
      <c r="A75" s="1" t="s">
        <v>106</v>
      </c>
      <c r="B75" s="10">
        <v>42263</v>
      </c>
      <c r="C75" s="1" t="s">
        <v>107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2</v>
      </c>
      <c r="M75">
        <v>0</v>
      </c>
      <c r="N75">
        <v>2</v>
      </c>
      <c r="O75">
        <v>0</v>
      </c>
      <c r="P75">
        <v>4</v>
      </c>
      <c r="Q75">
        <v>0</v>
      </c>
      <c r="S75">
        <v>0</v>
      </c>
      <c r="T75">
        <v>0</v>
      </c>
      <c r="U75">
        <v>0</v>
      </c>
      <c r="V75">
        <v>0</v>
      </c>
      <c r="W75">
        <v>2</v>
      </c>
      <c r="X75">
        <v>10</v>
      </c>
      <c r="Y75">
        <v>1</v>
      </c>
      <c r="Z75">
        <v>2</v>
      </c>
      <c r="AA75">
        <v>0</v>
      </c>
      <c r="AB75">
        <v>0</v>
      </c>
      <c r="AC75">
        <v>0</v>
      </c>
      <c r="AD75">
        <v>0</v>
      </c>
      <c r="AE75">
        <v>3</v>
      </c>
      <c r="AF75">
        <v>0</v>
      </c>
      <c r="AH75">
        <f t="shared" si="22"/>
        <v>8</v>
      </c>
      <c r="AI75">
        <f t="shared" si="23"/>
        <v>18</v>
      </c>
      <c r="AK75">
        <f>SUM(D75:L75)</f>
        <v>2</v>
      </c>
      <c r="AL75">
        <f>SUM(M75:Q75)</f>
        <v>6</v>
      </c>
      <c r="AN75">
        <f>SUM(S75:AA75)</f>
        <v>15</v>
      </c>
      <c r="AO75">
        <f>SUM(AB75:AF75)</f>
        <v>3</v>
      </c>
      <c r="AQ75">
        <v>85</v>
      </c>
      <c r="AR75">
        <v>85</v>
      </c>
    </row>
    <row r="76" spans="1:44" x14ac:dyDescent="0.25">
      <c r="A76" s="1" t="s">
        <v>106</v>
      </c>
      <c r="B76" s="10">
        <v>42263</v>
      </c>
      <c r="C76" s="1" t="s">
        <v>108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1</v>
      </c>
      <c r="N76">
        <v>1</v>
      </c>
      <c r="O76">
        <v>0</v>
      </c>
      <c r="P76">
        <v>0</v>
      </c>
      <c r="Q76">
        <v>9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9</v>
      </c>
      <c r="Z76">
        <v>13</v>
      </c>
      <c r="AA76">
        <v>12</v>
      </c>
      <c r="AB76">
        <v>0</v>
      </c>
      <c r="AC76">
        <v>0</v>
      </c>
      <c r="AD76">
        <v>0</v>
      </c>
      <c r="AE76">
        <v>0</v>
      </c>
      <c r="AF76">
        <v>6</v>
      </c>
      <c r="AH76">
        <f t="shared" si="22"/>
        <v>12</v>
      </c>
      <c r="AI76">
        <f t="shared" si="23"/>
        <v>41</v>
      </c>
      <c r="AK76">
        <f>SUM(D76:N76)</f>
        <v>3</v>
      </c>
      <c r="AL76">
        <f>SUM(O76:Q76)</f>
        <v>9</v>
      </c>
      <c r="AN76">
        <f>SUM(S76:AC76)</f>
        <v>35</v>
      </c>
      <c r="AO76">
        <f>SUM(AD76:AF76)</f>
        <v>6</v>
      </c>
      <c r="AQ76">
        <v>95</v>
      </c>
      <c r="AR76">
        <v>95</v>
      </c>
    </row>
    <row r="77" spans="1:44" x14ac:dyDescent="0.25">
      <c r="A77" s="1" t="s">
        <v>106</v>
      </c>
      <c r="B77" s="10">
        <v>42263</v>
      </c>
      <c r="C77" s="1" t="s">
        <v>109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3</v>
      </c>
      <c r="S77">
        <v>0</v>
      </c>
      <c r="T77">
        <v>0</v>
      </c>
      <c r="U77">
        <v>0</v>
      </c>
      <c r="V77">
        <v>0</v>
      </c>
      <c r="W77">
        <v>2</v>
      </c>
      <c r="X77">
        <v>3</v>
      </c>
      <c r="Y77">
        <v>5</v>
      </c>
      <c r="Z77">
        <v>0</v>
      </c>
      <c r="AA77">
        <v>3</v>
      </c>
      <c r="AB77">
        <v>0</v>
      </c>
      <c r="AC77">
        <v>1</v>
      </c>
      <c r="AD77">
        <v>0</v>
      </c>
      <c r="AE77">
        <v>0</v>
      </c>
      <c r="AF77">
        <v>16</v>
      </c>
      <c r="AH77">
        <f t="shared" si="22"/>
        <v>5</v>
      </c>
      <c r="AI77">
        <f t="shared" si="23"/>
        <v>30</v>
      </c>
      <c r="AK77">
        <f t="shared" ref="AK77:AK79" si="28">SUM(D77:N77)</f>
        <v>2</v>
      </c>
      <c r="AL77">
        <f t="shared" ref="AL77:AL79" si="29">SUM(O77:Q77)</f>
        <v>3</v>
      </c>
      <c r="AN77">
        <f t="shared" ref="AN77:AN79" si="30">SUM(S77:AC77)</f>
        <v>14</v>
      </c>
      <c r="AO77">
        <f t="shared" ref="AO77:AO79" si="31">SUM(AD77:AF77)</f>
        <v>16</v>
      </c>
      <c r="AQ77">
        <v>95</v>
      </c>
      <c r="AR77">
        <v>95</v>
      </c>
    </row>
    <row r="78" spans="1:44" x14ac:dyDescent="0.25">
      <c r="A78" s="1" t="s">
        <v>106</v>
      </c>
      <c r="B78" s="10">
        <v>42263</v>
      </c>
      <c r="C78" s="1" t="s">
        <v>110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4</v>
      </c>
      <c r="S78">
        <v>0</v>
      </c>
      <c r="T78">
        <v>0</v>
      </c>
      <c r="U78">
        <v>3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2</v>
      </c>
      <c r="AF78">
        <v>1</v>
      </c>
      <c r="AH78">
        <f t="shared" si="22"/>
        <v>6</v>
      </c>
      <c r="AI78">
        <f t="shared" si="23"/>
        <v>6</v>
      </c>
      <c r="AK78">
        <f t="shared" si="28"/>
        <v>2</v>
      </c>
      <c r="AL78">
        <f t="shared" si="29"/>
        <v>4</v>
      </c>
      <c r="AN78">
        <f t="shared" si="30"/>
        <v>3</v>
      </c>
      <c r="AO78">
        <f t="shared" si="31"/>
        <v>3</v>
      </c>
      <c r="AQ78">
        <v>95</v>
      </c>
      <c r="AR78">
        <v>95</v>
      </c>
    </row>
    <row r="79" spans="1:44" x14ac:dyDescent="0.25">
      <c r="A79" s="1" t="s">
        <v>106</v>
      </c>
      <c r="B79" s="10">
        <v>42263</v>
      </c>
      <c r="C79" s="1" t="s">
        <v>111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  <c r="J79">
        <v>3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6</v>
      </c>
      <c r="S79">
        <v>0</v>
      </c>
      <c r="T79">
        <v>0</v>
      </c>
      <c r="U79">
        <v>2</v>
      </c>
      <c r="V79">
        <v>5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1</v>
      </c>
      <c r="AH79">
        <f t="shared" si="22"/>
        <v>11</v>
      </c>
      <c r="AI79">
        <f t="shared" si="23"/>
        <v>8</v>
      </c>
      <c r="AK79">
        <f t="shared" si="28"/>
        <v>5</v>
      </c>
      <c r="AL79">
        <f t="shared" si="29"/>
        <v>6</v>
      </c>
      <c r="AN79">
        <f t="shared" si="30"/>
        <v>7</v>
      </c>
      <c r="AO79">
        <f t="shared" si="31"/>
        <v>1</v>
      </c>
      <c r="AQ79">
        <v>95</v>
      </c>
      <c r="AR79">
        <v>95</v>
      </c>
    </row>
    <row r="80" spans="1:44" x14ac:dyDescent="0.25">
      <c r="A80" s="1" t="s">
        <v>112</v>
      </c>
      <c r="B80" s="10">
        <v>42269</v>
      </c>
      <c r="C80" s="1" t="s">
        <v>113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2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</v>
      </c>
      <c r="AH80">
        <f t="shared" si="22"/>
        <v>2</v>
      </c>
      <c r="AI80">
        <f t="shared" si="23"/>
        <v>1</v>
      </c>
      <c r="AK80">
        <f>SUM(D80:K80)</f>
        <v>0</v>
      </c>
      <c r="AL80">
        <f>SUM(L80:Q80)</f>
        <v>2</v>
      </c>
      <c r="AN80">
        <f>SUM(S80:Z80)</f>
        <v>0</v>
      </c>
      <c r="AO80">
        <f>SUM(AA80:AF80)</f>
        <v>1</v>
      </c>
      <c r="AQ80">
        <v>80</v>
      </c>
      <c r="AR80">
        <v>80</v>
      </c>
    </row>
    <row r="81" spans="1:44" x14ac:dyDescent="0.25">
      <c r="A81" s="1" t="s">
        <v>112</v>
      </c>
      <c r="B81" s="10">
        <v>42269</v>
      </c>
      <c r="C81" s="1" t="s">
        <v>114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H81">
        <f t="shared" si="22"/>
        <v>2</v>
      </c>
      <c r="AI81">
        <f t="shared" si="23"/>
        <v>0</v>
      </c>
      <c r="AK81">
        <f t="shared" ref="AK81:AK83" si="32">SUM(D81:K81)</f>
        <v>0</v>
      </c>
      <c r="AL81">
        <f t="shared" ref="AL81:AL83" si="33">SUM(L81:Q81)</f>
        <v>2</v>
      </c>
      <c r="AN81">
        <f t="shared" ref="AN81:AN83" si="34">SUM(S81:Z81)</f>
        <v>0</v>
      </c>
      <c r="AO81">
        <f t="shared" ref="AO81:AO83" si="35">SUM(AA81:AF81)</f>
        <v>0</v>
      </c>
      <c r="AQ81">
        <v>80</v>
      </c>
      <c r="AR81">
        <v>80</v>
      </c>
    </row>
    <row r="82" spans="1:44" x14ac:dyDescent="0.25">
      <c r="A82" s="1" t="s">
        <v>112</v>
      </c>
      <c r="B82" s="10">
        <v>42269</v>
      </c>
      <c r="C82" s="1" t="s">
        <v>115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4</v>
      </c>
      <c r="M82">
        <v>2</v>
      </c>
      <c r="N82">
        <v>8</v>
      </c>
      <c r="O82">
        <v>0</v>
      </c>
      <c r="P82">
        <v>1</v>
      </c>
      <c r="Q82">
        <v>9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H82">
        <f t="shared" si="22"/>
        <v>26</v>
      </c>
      <c r="AI82">
        <f t="shared" si="23"/>
        <v>0</v>
      </c>
      <c r="AK82">
        <f t="shared" si="32"/>
        <v>2</v>
      </c>
      <c r="AL82">
        <f t="shared" si="33"/>
        <v>24</v>
      </c>
      <c r="AN82">
        <f t="shared" si="34"/>
        <v>0</v>
      </c>
      <c r="AO82">
        <f t="shared" si="35"/>
        <v>0</v>
      </c>
      <c r="AQ82">
        <v>80</v>
      </c>
      <c r="AR82">
        <v>80</v>
      </c>
    </row>
    <row r="83" spans="1:44" x14ac:dyDescent="0.25">
      <c r="A83" s="1" t="s">
        <v>112</v>
      </c>
      <c r="B83" s="10">
        <v>42269</v>
      </c>
      <c r="C83" s="1" t="s">
        <v>116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5</v>
      </c>
      <c r="L83">
        <v>4</v>
      </c>
      <c r="M83">
        <v>3</v>
      </c>
      <c r="N83">
        <v>4</v>
      </c>
      <c r="O83">
        <v>0</v>
      </c>
      <c r="P83">
        <v>0</v>
      </c>
      <c r="Q83">
        <v>10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H83">
        <f t="shared" si="22"/>
        <v>26</v>
      </c>
      <c r="AI83">
        <f t="shared" si="23"/>
        <v>0</v>
      </c>
      <c r="AK83">
        <f t="shared" si="32"/>
        <v>5</v>
      </c>
      <c r="AL83">
        <f t="shared" si="33"/>
        <v>21</v>
      </c>
      <c r="AN83">
        <f t="shared" si="34"/>
        <v>0</v>
      </c>
      <c r="AO83">
        <f t="shared" si="35"/>
        <v>0</v>
      </c>
      <c r="AQ83">
        <v>80</v>
      </c>
      <c r="AR83">
        <v>80</v>
      </c>
    </row>
    <row r="84" spans="1:44" x14ac:dyDescent="0.25">
      <c r="A84" s="1" t="s">
        <v>112</v>
      </c>
      <c r="B84" s="10">
        <v>42269</v>
      </c>
      <c r="C84" s="1" t="s">
        <v>117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1</v>
      </c>
      <c r="M84">
        <v>0</v>
      </c>
      <c r="N84">
        <v>0</v>
      </c>
      <c r="O84">
        <v>0</v>
      </c>
      <c r="P84">
        <v>0</v>
      </c>
      <c r="Q84">
        <v>1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H84">
        <f t="shared" si="22"/>
        <v>3</v>
      </c>
      <c r="AI84">
        <f t="shared" si="23"/>
        <v>0</v>
      </c>
      <c r="AK84">
        <f>SUM(D84:M84)</f>
        <v>2</v>
      </c>
      <c r="AL84">
        <f>SUM(N84:Q84)</f>
        <v>1</v>
      </c>
      <c r="AN84">
        <f>SUM(S84:AB84)</f>
        <v>0</v>
      </c>
      <c r="AO84">
        <f>SUM(AC84:AF84)</f>
        <v>0</v>
      </c>
      <c r="AQ84">
        <v>90</v>
      </c>
      <c r="AR84">
        <v>90</v>
      </c>
    </row>
    <row r="85" spans="1:44" x14ac:dyDescent="0.25">
      <c r="A85" s="1" t="s">
        <v>118</v>
      </c>
      <c r="B85" s="10">
        <v>42277</v>
      </c>
      <c r="C85" s="1" t="s">
        <v>119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1</v>
      </c>
      <c r="N85">
        <v>1</v>
      </c>
      <c r="O85">
        <v>0</v>
      </c>
      <c r="P85">
        <v>0</v>
      </c>
      <c r="Q85">
        <v>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H85">
        <f t="shared" ref="AH85:AH87" si="36">SUM(D85:Q85)</f>
        <v>4</v>
      </c>
      <c r="AI85">
        <f t="shared" ref="AI85:AI87" si="37">SUM(S85:AF85)</f>
        <v>0</v>
      </c>
      <c r="AK85">
        <f t="shared" ref="AK85:AK87" si="38">SUM(D85:M85)</f>
        <v>2</v>
      </c>
      <c r="AL85">
        <f t="shared" ref="AL85:AL87" si="39">SUM(N85:Q85)</f>
        <v>2</v>
      </c>
      <c r="AN85">
        <f t="shared" ref="AN85:AN87" si="40">SUM(S85:AB85)</f>
        <v>0</v>
      </c>
      <c r="AO85">
        <f t="shared" ref="AO85:AO87" si="41">SUM(AC85:AF85)</f>
        <v>0</v>
      </c>
      <c r="AQ85">
        <v>90</v>
      </c>
      <c r="AR85">
        <v>90</v>
      </c>
    </row>
    <row r="86" spans="1:44" x14ac:dyDescent="0.25">
      <c r="A86" s="1" t="s">
        <v>118</v>
      </c>
      <c r="B86" s="10">
        <v>42277</v>
      </c>
      <c r="C86" s="1" t="s">
        <v>120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1</v>
      </c>
      <c r="K86">
        <v>3</v>
      </c>
      <c r="L86">
        <v>0</v>
      </c>
      <c r="M86">
        <v>2</v>
      </c>
      <c r="N86">
        <v>0</v>
      </c>
      <c r="O86">
        <v>0</v>
      </c>
      <c r="P86">
        <v>0</v>
      </c>
      <c r="Q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3</v>
      </c>
      <c r="AB86">
        <v>2</v>
      </c>
      <c r="AC86">
        <v>0</v>
      </c>
      <c r="AD86">
        <v>0</v>
      </c>
      <c r="AE86">
        <v>0</v>
      </c>
      <c r="AF86">
        <v>0</v>
      </c>
      <c r="AH86">
        <f t="shared" si="36"/>
        <v>7</v>
      </c>
      <c r="AI86">
        <f t="shared" si="37"/>
        <v>5</v>
      </c>
      <c r="AK86">
        <f t="shared" si="38"/>
        <v>6</v>
      </c>
      <c r="AL86">
        <f t="shared" si="39"/>
        <v>1</v>
      </c>
      <c r="AN86">
        <f t="shared" si="40"/>
        <v>5</v>
      </c>
      <c r="AO86">
        <f t="shared" si="41"/>
        <v>0</v>
      </c>
      <c r="AQ86">
        <v>90</v>
      </c>
      <c r="AR86">
        <v>90</v>
      </c>
    </row>
    <row r="87" spans="1:44" x14ac:dyDescent="0.25">
      <c r="A87" s="1" t="s">
        <v>118</v>
      </c>
      <c r="B87" s="10">
        <v>42277</v>
      </c>
      <c r="C87" s="1" t="s">
        <v>121</v>
      </c>
      <c r="D87">
        <v>0</v>
      </c>
      <c r="E87">
        <v>0</v>
      </c>
      <c r="F87">
        <v>0</v>
      </c>
      <c r="G87">
        <v>1</v>
      </c>
      <c r="H87">
        <v>1</v>
      </c>
      <c r="I87">
        <v>14</v>
      </c>
      <c r="J87">
        <v>4</v>
      </c>
      <c r="K87">
        <v>4</v>
      </c>
      <c r="L87">
        <v>2</v>
      </c>
      <c r="M87">
        <v>0</v>
      </c>
      <c r="N87">
        <v>0</v>
      </c>
      <c r="O87">
        <v>0</v>
      </c>
      <c r="P87">
        <v>0</v>
      </c>
      <c r="Q87">
        <v>8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H87">
        <f t="shared" si="36"/>
        <v>34</v>
      </c>
      <c r="AI87">
        <f t="shared" si="37"/>
        <v>0</v>
      </c>
      <c r="AK87">
        <f t="shared" si="38"/>
        <v>26</v>
      </c>
      <c r="AL87">
        <f t="shared" si="39"/>
        <v>8</v>
      </c>
      <c r="AN87">
        <f t="shared" si="40"/>
        <v>0</v>
      </c>
      <c r="AO87">
        <f t="shared" si="41"/>
        <v>0</v>
      </c>
      <c r="AQ87">
        <v>90</v>
      </c>
      <c r="AR87">
        <v>90</v>
      </c>
    </row>
    <row r="88" spans="1:44" x14ac:dyDescent="0.25">
      <c r="A88" s="1" t="s">
        <v>122</v>
      </c>
      <c r="B88" s="10">
        <v>42270</v>
      </c>
      <c r="C88" s="1" t="s">
        <v>123</v>
      </c>
    </row>
    <row r="89" spans="1:44" x14ac:dyDescent="0.25">
      <c r="A89" s="1" t="s">
        <v>124</v>
      </c>
      <c r="B89" s="10">
        <v>42270</v>
      </c>
      <c r="C89" s="1" t="s">
        <v>125</v>
      </c>
    </row>
    <row r="90" spans="1:44" x14ac:dyDescent="0.25">
      <c r="A90" s="1" t="s">
        <v>126</v>
      </c>
      <c r="B90" s="10">
        <v>42270</v>
      </c>
      <c r="C90" s="1" t="s">
        <v>127</v>
      </c>
    </row>
    <row r="91" spans="1:44" x14ac:dyDescent="0.25">
      <c r="A91" s="1" t="s">
        <v>128</v>
      </c>
      <c r="B91" s="12"/>
      <c r="C91" s="1" t="s">
        <v>129</v>
      </c>
    </row>
    <row r="92" spans="1:44" x14ac:dyDescent="0.25">
      <c r="A92" s="1" t="s">
        <v>130</v>
      </c>
      <c r="B92" s="12"/>
      <c r="C92" s="1" t="s">
        <v>131</v>
      </c>
    </row>
    <row r="93" spans="1:44" x14ac:dyDescent="0.25">
      <c r="A93" s="1" t="s">
        <v>132</v>
      </c>
      <c r="B93" s="12"/>
      <c r="C93" s="1" t="s">
        <v>133</v>
      </c>
    </row>
    <row r="94" spans="1:44" x14ac:dyDescent="0.25">
      <c r="A94" s="1" t="s">
        <v>134</v>
      </c>
      <c r="B94" s="12"/>
      <c r="C94" s="1" t="s">
        <v>135</v>
      </c>
    </row>
  </sheetData>
  <mergeCells count="2">
    <mergeCell ref="D4:P4"/>
    <mergeCell ref="S4:A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tabSelected="1" workbookViewId="0">
      <selection activeCell="C2" sqref="C2"/>
    </sheetView>
  </sheetViews>
  <sheetFormatPr defaultColWidth="8.85546875" defaultRowHeight="15" x14ac:dyDescent="0.25"/>
  <cols>
    <col min="1" max="1" width="26.5703125" style="1" customWidth="1"/>
    <col min="2" max="2" width="13.7109375" style="1" customWidth="1"/>
    <col min="3" max="3" width="16" style="1" customWidth="1"/>
    <col min="4" max="4" width="12.7109375" style="1" customWidth="1"/>
    <col min="5" max="6" width="8.85546875" style="1"/>
    <col min="7" max="7" width="11.7109375" style="1" customWidth="1"/>
    <col min="8" max="16384" width="8.85546875" style="1"/>
  </cols>
  <sheetData>
    <row r="2" spans="1:7" x14ac:dyDescent="0.25">
      <c r="C2" s="13" t="s">
        <v>143</v>
      </c>
    </row>
    <row r="4" spans="1:7" s="5" customFormat="1" ht="31.5" x14ac:dyDescent="0.25">
      <c r="A4" s="5" t="s">
        <v>2</v>
      </c>
      <c r="B4" s="5" t="s">
        <v>3</v>
      </c>
      <c r="C4" s="5" t="s">
        <v>4</v>
      </c>
      <c r="D4" s="5" t="s">
        <v>136</v>
      </c>
      <c r="E4" s="5" t="s">
        <v>137</v>
      </c>
      <c r="F4" s="5" t="s">
        <v>138</v>
      </c>
      <c r="G4" s="5" t="s">
        <v>139</v>
      </c>
    </row>
    <row r="5" spans="1:7" x14ac:dyDescent="0.25">
      <c r="A5" s="1" t="s">
        <v>15</v>
      </c>
      <c r="B5" s="10">
        <v>42213</v>
      </c>
      <c r="C5" s="1" t="s">
        <v>16</v>
      </c>
      <c r="D5" s="1">
        <v>3</v>
      </c>
      <c r="E5" s="1">
        <v>1</v>
      </c>
      <c r="F5" s="1">
        <v>0</v>
      </c>
      <c r="G5" s="1">
        <v>0</v>
      </c>
    </row>
    <row r="6" spans="1:7" x14ac:dyDescent="0.25">
      <c r="A6" s="1" t="s">
        <v>15</v>
      </c>
      <c r="B6" s="10">
        <v>42213</v>
      </c>
      <c r="C6" s="1" t="s">
        <v>17</v>
      </c>
      <c r="D6" s="1">
        <v>3</v>
      </c>
      <c r="E6" s="1">
        <v>0</v>
      </c>
      <c r="F6" s="1">
        <v>0</v>
      </c>
      <c r="G6" s="1">
        <v>0</v>
      </c>
    </row>
    <row r="7" spans="1:7" x14ac:dyDescent="0.25">
      <c r="A7" s="1" t="s">
        <v>15</v>
      </c>
      <c r="B7" s="10">
        <v>42213</v>
      </c>
      <c r="C7" s="1" t="s">
        <v>18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1" t="s">
        <v>19</v>
      </c>
      <c r="B8" s="10">
        <v>42213</v>
      </c>
      <c r="C8" s="1" t="s">
        <v>20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1" t="s">
        <v>15</v>
      </c>
      <c r="B9" s="10">
        <v>42216</v>
      </c>
      <c r="C9" s="1" t="s">
        <v>21</v>
      </c>
      <c r="D9" s="1">
        <v>1</v>
      </c>
      <c r="E9" s="1">
        <v>0</v>
      </c>
      <c r="F9" s="1">
        <v>0</v>
      </c>
      <c r="G9" s="1">
        <v>0</v>
      </c>
    </row>
    <row r="10" spans="1:7" x14ac:dyDescent="0.25">
      <c r="A10" s="1" t="s">
        <v>15</v>
      </c>
      <c r="B10" s="10">
        <v>42216</v>
      </c>
      <c r="C10" s="1" t="s">
        <v>22</v>
      </c>
      <c r="D10" s="1">
        <v>0</v>
      </c>
      <c r="E10" s="1">
        <v>1</v>
      </c>
      <c r="F10" s="1">
        <v>0</v>
      </c>
      <c r="G10" s="1">
        <v>0</v>
      </c>
    </row>
    <row r="11" spans="1:7" x14ac:dyDescent="0.25">
      <c r="A11" s="1" t="s">
        <v>23</v>
      </c>
      <c r="B11" s="10">
        <v>42220</v>
      </c>
      <c r="C11" s="1" t="s">
        <v>24</v>
      </c>
      <c r="D11" s="1">
        <v>1</v>
      </c>
      <c r="E11" s="1">
        <v>0</v>
      </c>
      <c r="F11" s="1">
        <v>14</v>
      </c>
      <c r="G11" s="1">
        <v>0</v>
      </c>
    </row>
    <row r="12" spans="1:7" x14ac:dyDescent="0.25">
      <c r="A12" s="1" t="s">
        <v>23</v>
      </c>
      <c r="B12" s="10">
        <v>42220</v>
      </c>
      <c r="C12" s="1" t="s">
        <v>25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1" t="s">
        <v>26</v>
      </c>
      <c r="B13" s="10">
        <v>42220</v>
      </c>
      <c r="C13" s="1" t="s">
        <v>27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25">
      <c r="A14" s="1" t="s">
        <v>28</v>
      </c>
      <c r="B14" s="10">
        <v>42221</v>
      </c>
      <c r="C14" s="1" t="s">
        <v>29</v>
      </c>
      <c r="D14" s="1">
        <v>0</v>
      </c>
      <c r="E14" s="1">
        <v>6</v>
      </c>
      <c r="F14" s="1">
        <v>0</v>
      </c>
      <c r="G14" s="1">
        <v>0</v>
      </c>
    </row>
    <row r="15" spans="1:7" x14ac:dyDescent="0.25">
      <c r="A15" s="1" t="s">
        <v>28</v>
      </c>
      <c r="B15" s="10">
        <v>42221</v>
      </c>
      <c r="C15" s="1" t="s">
        <v>30</v>
      </c>
      <c r="D15" s="1">
        <v>0</v>
      </c>
      <c r="E15" s="1">
        <v>0</v>
      </c>
      <c r="F15" s="1">
        <v>0</v>
      </c>
      <c r="G15" s="1">
        <v>1</v>
      </c>
    </row>
    <row r="16" spans="1:7" x14ac:dyDescent="0.25">
      <c r="A16" s="1" t="s">
        <v>28</v>
      </c>
      <c r="B16" s="10">
        <v>42221</v>
      </c>
      <c r="C16" s="1" t="s">
        <v>31</v>
      </c>
      <c r="D16" s="1">
        <v>1</v>
      </c>
      <c r="E16" s="1">
        <v>5</v>
      </c>
      <c r="F16" s="1">
        <v>0</v>
      </c>
      <c r="G16" s="1">
        <v>0</v>
      </c>
    </row>
    <row r="17" spans="1:7" x14ac:dyDescent="0.25">
      <c r="A17" s="1" t="s">
        <v>32</v>
      </c>
      <c r="B17" s="10">
        <v>42221</v>
      </c>
      <c r="C17" s="1" t="s">
        <v>33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1" t="s">
        <v>34</v>
      </c>
      <c r="B18" s="10">
        <v>42222</v>
      </c>
      <c r="C18" s="1" t="s">
        <v>35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1" t="s">
        <v>36</v>
      </c>
      <c r="B19" s="10">
        <v>42222</v>
      </c>
      <c r="C19" s="1" t="s">
        <v>37</v>
      </c>
      <c r="D19" s="1">
        <v>26</v>
      </c>
      <c r="E19" s="1">
        <v>2</v>
      </c>
      <c r="F19" s="1">
        <v>0</v>
      </c>
      <c r="G19" s="1">
        <v>0</v>
      </c>
    </row>
    <row r="20" spans="1:7" x14ac:dyDescent="0.25">
      <c r="A20" s="1" t="s">
        <v>38</v>
      </c>
      <c r="B20" s="10">
        <v>42223</v>
      </c>
      <c r="C20" s="1" t="s">
        <v>39</v>
      </c>
      <c r="D20" s="1">
        <v>4</v>
      </c>
      <c r="E20" s="1">
        <v>3</v>
      </c>
      <c r="F20" s="1">
        <v>1</v>
      </c>
      <c r="G20" s="1">
        <v>0</v>
      </c>
    </row>
    <row r="21" spans="1:7" x14ac:dyDescent="0.25">
      <c r="A21" s="1" t="s">
        <v>38</v>
      </c>
      <c r="B21" s="10">
        <v>42223</v>
      </c>
      <c r="C21" s="1" t="s">
        <v>40</v>
      </c>
      <c r="D21" s="1">
        <v>7</v>
      </c>
      <c r="E21" s="1">
        <v>2</v>
      </c>
      <c r="F21" s="1">
        <v>0</v>
      </c>
      <c r="G21" s="1">
        <v>0</v>
      </c>
    </row>
    <row r="22" spans="1:7" x14ac:dyDescent="0.25">
      <c r="A22" s="1" t="s">
        <v>38</v>
      </c>
      <c r="B22" s="10">
        <v>42223</v>
      </c>
      <c r="C22" s="1" t="s">
        <v>41</v>
      </c>
      <c r="D22" s="1">
        <v>2</v>
      </c>
      <c r="E22" s="1">
        <v>0</v>
      </c>
      <c r="F22" s="1">
        <v>0</v>
      </c>
      <c r="G22" s="1">
        <v>0</v>
      </c>
    </row>
    <row r="23" spans="1:7" x14ac:dyDescent="0.25">
      <c r="A23" s="1" t="s">
        <v>38</v>
      </c>
      <c r="B23" s="10">
        <v>42223</v>
      </c>
      <c r="C23" s="1" t="s">
        <v>42</v>
      </c>
      <c r="D23" s="1">
        <v>1</v>
      </c>
      <c r="E23" s="1">
        <v>0</v>
      </c>
      <c r="F23" s="1">
        <v>0</v>
      </c>
      <c r="G23" s="1">
        <v>0</v>
      </c>
    </row>
    <row r="24" spans="1:7" x14ac:dyDescent="0.25">
      <c r="A24" s="1" t="s">
        <v>38</v>
      </c>
      <c r="B24" s="10">
        <v>42223</v>
      </c>
      <c r="C24" s="1" t="s">
        <v>43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44</v>
      </c>
      <c r="B25" s="10">
        <v>42228</v>
      </c>
      <c r="C25" s="1" t="s">
        <v>45</v>
      </c>
      <c r="D25" s="1">
        <v>9</v>
      </c>
      <c r="E25" s="1">
        <v>0</v>
      </c>
      <c r="F25" s="1">
        <v>20</v>
      </c>
      <c r="G25" s="1">
        <v>0</v>
      </c>
    </row>
    <row r="26" spans="1:7" x14ac:dyDescent="0.25">
      <c r="A26" s="1" t="s">
        <v>46</v>
      </c>
      <c r="B26" s="10">
        <v>42228</v>
      </c>
      <c r="C26" s="1" t="s">
        <v>47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1" t="s">
        <v>46</v>
      </c>
      <c r="B27" s="10">
        <v>42228</v>
      </c>
      <c r="C27" s="1" t="s">
        <v>48</v>
      </c>
      <c r="D27" s="1">
        <v>1</v>
      </c>
      <c r="E27" s="1">
        <v>0</v>
      </c>
      <c r="F27" s="1">
        <v>0</v>
      </c>
      <c r="G27" s="1">
        <v>0</v>
      </c>
    </row>
    <row r="28" spans="1:7" x14ac:dyDescent="0.25">
      <c r="A28" s="1" t="s">
        <v>49</v>
      </c>
      <c r="B28" s="10">
        <v>42229</v>
      </c>
      <c r="C28" s="1" t="s">
        <v>50</v>
      </c>
      <c r="D28" s="1">
        <v>45</v>
      </c>
      <c r="E28" s="1">
        <v>3</v>
      </c>
      <c r="F28" s="1">
        <v>0</v>
      </c>
      <c r="G28" s="1">
        <v>0</v>
      </c>
    </row>
    <row r="29" spans="1:7" x14ac:dyDescent="0.25">
      <c r="A29" s="1" t="s">
        <v>49</v>
      </c>
      <c r="B29" s="10">
        <v>42229</v>
      </c>
      <c r="C29" s="1" t="s">
        <v>51</v>
      </c>
      <c r="D29" s="1">
        <v>5</v>
      </c>
      <c r="E29" s="1">
        <v>0</v>
      </c>
      <c r="F29" s="1">
        <v>0</v>
      </c>
      <c r="G29" s="1">
        <v>0</v>
      </c>
    </row>
    <row r="30" spans="1:7" x14ac:dyDescent="0.25">
      <c r="A30" s="1" t="s">
        <v>49</v>
      </c>
      <c r="B30" s="10">
        <v>42229</v>
      </c>
      <c r="C30" s="1" t="s">
        <v>52</v>
      </c>
      <c r="D30" s="1">
        <v>1</v>
      </c>
      <c r="E30" s="1">
        <v>0</v>
      </c>
      <c r="F30" s="1">
        <v>0</v>
      </c>
      <c r="G30" s="1">
        <v>0</v>
      </c>
    </row>
    <row r="31" spans="1:7" x14ac:dyDescent="0.25">
      <c r="A31" s="1" t="s">
        <v>49</v>
      </c>
      <c r="B31" s="10">
        <v>42229</v>
      </c>
      <c r="C31" s="1" t="s">
        <v>53</v>
      </c>
      <c r="D31" s="1">
        <v>0</v>
      </c>
      <c r="E31" s="1">
        <v>3</v>
      </c>
      <c r="F31" s="1">
        <v>0</v>
      </c>
      <c r="G31" s="1">
        <v>0</v>
      </c>
    </row>
    <row r="32" spans="1:7" x14ac:dyDescent="0.25">
      <c r="A32" s="1" t="s">
        <v>49</v>
      </c>
      <c r="B32" s="10">
        <v>42229</v>
      </c>
      <c r="C32" s="1" t="s">
        <v>54</v>
      </c>
      <c r="D32" s="1">
        <v>1</v>
      </c>
      <c r="E32" s="1">
        <v>0</v>
      </c>
      <c r="F32" s="1">
        <v>4</v>
      </c>
      <c r="G32" s="1">
        <v>0</v>
      </c>
    </row>
    <row r="33" spans="1:7" x14ac:dyDescent="0.25">
      <c r="A33" s="1" t="s">
        <v>49</v>
      </c>
      <c r="B33" s="10">
        <v>42229</v>
      </c>
      <c r="C33" s="1" t="s">
        <v>55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1" t="s">
        <v>56</v>
      </c>
      <c r="B34" s="10">
        <v>42233</v>
      </c>
      <c r="C34" s="1" t="s">
        <v>57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1" t="s">
        <v>56</v>
      </c>
      <c r="B35" s="10">
        <v>42233</v>
      </c>
      <c r="C35" s="1" t="s">
        <v>58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1" t="s">
        <v>56</v>
      </c>
      <c r="B36" s="10">
        <v>42233</v>
      </c>
      <c r="C36" s="1" t="s">
        <v>59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A37" s="1" t="s">
        <v>56</v>
      </c>
      <c r="B37" s="10">
        <v>42233</v>
      </c>
      <c r="C37" s="1" t="s">
        <v>60</v>
      </c>
      <c r="D37" s="1">
        <v>0</v>
      </c>
      <c r="E37" s="1">
        <v>1</v>
      </c>
      <c r="F37" s="1">
        <v>0</v>
      </c>
      <c r="G37" s="1">
        <v>0</v>
      </c>
    </row>
    <row r="38" spans="1:7" x14ac:dyDescent="0.25">
      <c r="A38" s="1" t="s">
        <v>140</v>
      </c>
      <c r="B38" s="10">
        <v>42234</v>
      </c>
      <c r="C38" s="1" t="s">
        <v>62</v>
      </c>
      <c r="D38" s="1">
        <v>0</v>
      </c>
      <c r="E38" s="1">
        <v>0</v>
      </c>
      <c r="F38" s="1">
        <v>23</v>
      </c>
      <c r="G38" s="1">
        <v>0</v>
      </c>
    </row>
    <row r="39" spans="1:7" x14ac:dyDescent="0.25">
      <c r="A39" s="1" t="s">
        <v>140</v>
      </c>
      <c r="B39" s="10">
        <v>42234</v>
      </c>
      <c r="C39" s="1" t="s">
        <v>63</v>
      </c>
      <c r="D39" s="1">
        <v>0</v>
      </c>
      <c r="E39" s="1">
        <v>0</v>
      </c>
      <c r="F39" s="1">
        <v>47</v>
      </c>
      <c r="G39" s="1">
        <v>0</v>
      </c>
    </row>
    <row r="40" spans="1:7" x14ac:dyDescent="0.25">
      <c r="A40" s="1" t="s">
        <v>140</v>
      </c>
      <c r="B40" s="10">
        <v>42234</v>
      </c>
      <c r="C40" s="1" t="s">
        <v>64</v>
      </c>
      <c r="D40" s="1">
        <v>0</v>
      </c>
      <c r="E40" s="1">
        <v>0</v>
      </c>
      <c r="F40" s="1">
        <v>5</v>
      </c>
      <c r="G40" s="1">
        <v>0</v>
      </c>
    </row>
    <row r="41" spans="1:7" x14ac:dyDescent="0.25">
      <c r="A41" s="1" t="s">
        <v>140</v>
      </c>
      <c r="B41" s="10">
        <v>42234</v>
      </c>
      <c r="C41" s="1" t="s">
        <v>65</v>
      </c>
      <c r="D41" s="1">
        <v>0</v>
      </c>
      <c r="E41" s="1">
        <v>0</v>
      </c>
      <c r="F41" s="1">
        <v>31</v>
      </c>
      <c r="G41" s="1">
        <v>0</v>
      </c>
    </row>
    <row r="42" spans="1:7" x14ac:dyDescent="0.25">
      <c r="A42" s="1" t="s">
        <v>66</v>
      </c>
      <c r="B42" s="10">
        <v>42235</v>
      </c>
      <c r="C42" s="1" t="s">
        <v>67</v>
      </c>
      <c r="D42" s="1">
        <v>0</v>
      </c>
      <c r="E42" s="1">
        <v>0</v>
      </c>
      <c r="F42" s="1">
        <v>22</v>
      </c>
      <c r="G42" s="1">
        <v>0</v>
      </c>
    </row>
    <row r="43" spans="1:7" x14ac:dyDescent="0.25">
      <c r="A43" s="1" t="s">
        <v>68</v>
      </c>
      <c r="B43" s="10">
        <v>42235</v>
      </c>
      <c r="C43" s="1" t="s">
        <v>69</v>
      </c>
      <c r="D43" s="1">
        <v>0</v>
      </c>
      <c r="E43" s="1">
        <v>1</v>
      </c>
      <c r="F43" s="1">
        <v>0</v>
      </c>
      <c r="G43" s="1">
        <v>0</v>
      </c>
    </row>
    <row r="44" spans="1:7" x14ac:dyDescent="0.25">
      <c r="A44" s="1" t="s">
        <v>68</v>
      </c>
      <c r="B44" s="10">
        <v>42235</v>
      </c>
      <c r="C44" s="1" t="s">
        <v>70</v>
      </c>
      <c r="D44" s="1">
        <v>0</v>
      </c>
      <c r="E44" s="1">
        <v>1</v>
      </c>
      <c r="F44" s="1">
        <v>1</v>
      </c>
      <c r="G44" s="1">
        <v>0</v>
      </c>
    </row>
    <row r="45" spans="1:7" x14ac:dyDescent="0.25">
      <c r="A45" s="1" t="s">
        <v>68</v>
      </c>
      <c r="B45" s="10">
        <v>42235</v>
      </c>
      <c r="C45" s="1" t="s">
        <v>71</v>
      </c>
      <c r="D45" s="1">
        <v>0</v>
      </c>
      <c r="E45" s="1">
        <v>1</v>
      </c>
      <c r="F45" s="1">
        <v>0</v>
      </c>
      <c r="G45" s="1">
        <v>0</v>
      </c>
    </row>
    <row r="46" spans="1:7" x14ac:dyDescent="0.25">
      <c r="A46" s="1" t="s">
        <v>68</v>
      </c>
      <c r="B46" s="10">
        <v>42235</v>
      </c>
      <c r="C46" s="1" t="s">
        <v>72</v>
      </c>
      <c r="D46" s="1">
        <v>0</v>
      </c>
      <c r="E46" s="1">
        <v>1</v>
      </c>
      <c r="F46" s="1">
        <v>0</v>
      </c>
      <c r="G46" s="1">
        <v>0</v>
      </c>
    </row>
    <row r="47" spans="1:7" x14ac:dyDescent="0.25">
      <c r="A47" s="1" t="s">
        <v>68</v>
      </c>
      <c r="B47" s="10">
        <v>42235</v>
      </c>
      <c r="C47" s="1" t="s">
        <v>73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5">
      <c r="A48" s="1" t="s">
        <v>74</v>
      </c>
      <c r="B48" s="10">
        <v>42237</v>
      </c>
      <c r="C48" s="1" t="s">
        <v>75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74</v>
      </c>
      <c r="B49" s="10">
        <v>42237</v>
      </c>
      <c r="C49" s="1" t="s">
        <v>76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1" t="s">
        <v>74</v>
      </c>
      <c r="B50" s="10">
        <v>42237</v>
      </c>
      <c r="C50" s="1" t="s">
        <v>77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5">
      <c r="A51" s="1" t="s">
        <v>74</v>
      </c>
      <c r="B51" s="10">
        <v>42237</v>
      </c>
      <c r="C51" s="1" t="s">
        <v>78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1" t="s">
        <v>74</v>
      </c>
      <c r="B52" s="10">
        <v>42237</v>
      </c>
      <c r="C52" s="1" t="s">
        <v>79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5">
      <c r="A53" s="1" t="s">
        <v>46</v>
      </c>
      <c r="B53" s="10">
        <v>42248</v>
      </c>
      <c r="C53" s="1" t="s">
        <v>80</v>
      </c>
      <c r="D53" s="1">
        <v>3</v>
      </c>
      <c r="E53" s="1">
        <v>0</v>
      </c>
      <c r="F53" s="1">
        <v>0</v>
      </c>
      <c r="G53" s="1">
        <v>0</v>
      </c>
    </row>
    <row r="54" spans="1:7" x14ac:dyDescent="0.25">
      <c r="A54" s="1" t="s">
        <v>46</v>
      </c>
      <c r="B54" s="10">
        <v>42248</v>
      </c>
      <c r="C54" s="1" t="s">
        <v>81</v>
      </c>
      <c r="D54" s="1">
        <v>1</v>
      </c>
      <c r="E54" s="1">
        <v>0</v>
      </c>
      <c r="F54" s="1">
        <v>0</v>
      </c>
      <c r="G54" s="1">
        <v>0</v>
      </c>
    </row>
    <row r="55" spans="1:7" x14ac:dyDescent="0.25">
      <c r="A55" s="1" t="s">
        <v>46</v>
      </c>
      <c r="B55" s="10">
        <v>42248</v>
      </c>
      <c r="C55" s="1" t="s">
        <v>82</v>
      </c>
      <c r="D55" s="1">
        <v>0</v>
      </c>
      <c r="E55" s="1">
        <v>0</v>
      </c>
      <c r="F55" s="1">
        <v>3</v>
      </c>
      <c r="G55" s="1">
        <v>0</v>
      </c>
    </row>
    <row r="56" spans="1:7" x14ac:dyDescent="0.25">
      <c r="A56" s="1" t="s">
        <v>83</v>
      </c>
      <c r="B56" s="10">
        <v>42248</v>
      </c>
      <c r="C56" s="1" t="s">
        <v>84</v>
      </c>
      <c r="D56" s="1">
        <v>1</v>
      </c>
      <c r="E56" s="1">
        <v>0</v>
      </c>
      <c r="F56" s="1">
        <v>0</v>
      </c>
      <c r="G56" s="1">
        <v>0</v>
      </c>
    </row>
    <row r="57" spans="1:7" x14ac:dyDescent="0.25">
      <c r="A57" s="1" t="s">
        <v>85</v>
      </c>
      <c r="B57" s="10">
        <v>42249</v>
      </c>
      <c r="C57" s="1" t="s">
        <v>86</v>
      </c>
      <c r="D57" s="1">
        <v>0</v>
      </c>
      <c r="E57" s="1">
        <v>0</v>
      </c>
      <c r="F57" s="1">
        <v>3</v>
      </c>
      <c r="G57" s="1">
        <v>1</v>
      </c>
    </row>
    <row r="58" spans="1:7" x14ac:dyDescent="0.25">
      <c r="A58" s="1" t="s">
        <v>85</v>
      </c>
      <c r="B58" s="10">
        <v>42249</v>
      </c>
      <c r="C58" s="1" t="s">
        <v>87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1" t="s">
        <v>85</v>
      </c>
      <c r="B59" s="10">
        <v>42249</v>
      </c>
      <c r="C59" s="1" t="s">
        <v>88</v>
      </c>
      <c r="D59" s="1">
        <v>0</v>
      </c>
      <c r="E59" s="1">
        <v>0</v>
      </c>
      <c r="F59" s="1">
        <v>11</v>
      </c>
      <c r="G59" s="1">
        <v>1</v>
      </c>
    </row>
    <row r="60" spans="1:7" x14ac:dyDescent="0.25">
      <c r="A60" s="1" t="s">
        <v>89</v>
      </c>
      <c r="B60" s="10">
        <v>42249</v>
      </c>
      <c r="C60" s="1" t="s">
        <v>90</v>
      </c>
      <c r="D60" s="1">
        <v>0</v>
      </c>
      <c r="E60" s="1">
        <v>1</v>
      </c>
      <c r="F60" s="1">
        <v>1</v>
      </c>
      <c r="G60" s="1">
        <v>0</v>
      </c>
    </row>
    <row r="61" spans="1:7" x14ac:dyDescent="0.25">
      <c r="A61" s="1" t="s">
        <v>89</v>
      </c>
      <c r="B61" s="10">
        <v>42249</v>
      </c>
      <c r="C61" s="1" t="s">
        <v>91</v>
      </c>
      <c r="D61" s="1">
        <v>0</v>
      </c>
      <c r="E61" s="1">
        <v>1</v>
      </c>
      <c r="F61" s="1">
        <v>0</v>
      </c>
      <c r="G61" s="1">
        <v>0</v>
      </c>
    </row>
    <row r="62" spans="1:7" x14ac:dyDescent="0.25">
      <c r="A62" s="1" t="s">
        <v>92</v>
      </c>
      <c r="B62" s="10">
        <v>42254</v>
      </c>
      <c r="C62" s="1" t="s">
        <v>93</v>
      </c>
      <c r="D62" s="1">
        <v>35</v>
      </c>
      <c r="E62" s="1">
        <v>1</v>
      </c>
      <c r="F62" s="1">
        <v>3</v>
      </c>
      <c r="G62" s="1">
        <v>0</v>
      </c>
    </row>
    <row r="63" spans="1:7" x14ac:dyDescent="0.25">
      <c r="A63" s="1" t="s">
        <v>92</v>
      </c>
      <c r="B63" s="10">
        <v>42254</v>
      </c>
      <c r="C63" s="1" t="s">
        <v>94</v>
      </c>
      <c r="D63" s="1">
        <v>2</v>
      </c>
      <c r="E63" s="1">
        <v>6</v>
      </c>
      <c r="F63" s="1">
        <v>19</v>
      </c>
      <c r="G63" s="1">
        <v>0</v>
      </c>
    </row>
    <row r="64" spans="1:7" x14ac:dyDescent="0.25">
      <c r="A64" s="1" t="s">
        <v>92</v>
      </c>
      <c r="B64" s="10">
        <v>42254</v>
      </c>
      <c r="C64" s="1" t="s">
        <v>95</v>
      </c>
      <c r="D64" s="1">
        <v>10</v>
      </c>
      <c r="E64" s="1">
        <v>1</v>
      </c>
      <c r="F64" s="1">
        <v>0</v>
      </c>
      <c r="G64" s="1">
        <v>0</v>
      </c>
    </row>
    <row r="65" spans="1:7" x14ac:dyDescent="0.25">
      <c r="A65" s="1" t="s">
        <v>92</v>
      </c>
      <c r="B65" s="10">
        <v>42254</v>
      </c>
      <c r="C65" s="1" t="s">
        <v>96</v>
      </c>
      <c r="D65" s="1">
        <v>11</v>
      </c>
      <c r="E65" s="1">
        <v>3</v>
      </c>
      <c r="F65" s="1">
        <v>5</v>
      </c>
      <c r="G65" s="1">
        <v>0</v>
      </c>
    </row>
    <row r="66" spans="1:7" x14ac:dyDescent="0.25">
      <c r="A66" s="1" t="s">
        <v>92</v>
      </c>
      <c r="B66" s="10">
        <v>42254</v>
      </c>
      <c r="C66" s="1" t="s">
        <v>97</v>
      </c>
      <c r="D66" s="1">
        <v>2</v>
      </c>
      <c r="E66" s="1">
        <v>0</v>
      </c>
      <c r="F66" s="1">
        <v>8</v>
      </c>
      <c r="G66" s="1">
        <v>0</v>
      </c>
    </row>
    <row r="67" spans="1:7" x14ac:dyDescent="0.25">
      <c r="A67" s="1" t="s">
        <v>92</v>
      </c>
      <c r="B67" s="10">
        <v>42254</v>
      </c>
      <c r="C67" s="1" t="s">
        <v>98</v>
      </c>
      <c r="D67" s="1">
        <v>17</v>
      </c>
      <c r="E67" s="1">
        <v>0</v>
      </c>
      <c r="F67" s="1">
        <v>0</v>
      </c>
      <c r="G67" s="1">
        <v>0</v>
      </c>
    </row>
    <row r="68" spans="1:7" x14ac:dyDescent="0.25">
      <c r="A68" s="1" t="s">
        <v>99</v>
      </c>
      <c r="B68" s="10">
        <v>42258</v>
      </c>
      <c r="C68" s="1" t="s">
        <v>100</v>
      </c>
      <c r="D68" s="1">
        <v>10</v>
      </c>
      <c r="E68" s="1">
        <v>0</v>
      </c>
      <c r="F68" s="1">
        <v>40</v>
      </c>
      <c r="G68" s="1">
        <v>3</v>
      </c>
    </row>
    <row r="69" spans="1:7" x14ac:dyDescent="0.25">
      <c r="A69" s="1" t="s">
        <v>99</v>
      </c>
      <c r="B69" s="10">
        <v>42258</v>
      </c>
      <c r="C69" s="1" t="s">
        <v>101</v>
      </c>
      <c r="D69" s="1">
        <v>2</v>
      </c>
      <c r="E69" s="1">
        <v>0</v>
      </c>
      <c r="F69" s="1">
        <v>47</v>
      </c>
      <c r="G69" s="1">
        <v>3</v>
      </c>
    </row>
    <row r="70" spans="1:7" x14ac:dyDescent="0.25">
      <c r="A70" s="1" t="s">
        <v>99</v>
      </c>
      <c r="B70" s="10">
        <v>42258</v>
      </c>
      <c r="C70" s="1" t="s">
        <v>102</v>
      </c>
      <c r="D70" s="1">
        <v>7</v>
      </c>
      <c r="E70" s="1">
        <v>0</v>
      </c>
      <c r="F70" s="1">
        <v>1</v>
      </c>
      <c r="G70" s="1">
        <v>0</v>
      </c>
    </row>
    <row r="71" spans="1:7" x14ac:dyDescent="0.25">
      <c r="A71" s="1" t="s">
        <v>99</v>
      </c>
      <c r="B71" s="10">
        <v>42258</v>
      </c>
      <c r="C71" s="1" t="s">
        <v>103</v>
      </c>
      <c r="D71" s="1">
        <v>14</v>
      </c>
      <c r="E71" s="1">
        <v>0</v>
      </c>
      <c r="F71" s="1">
        <v>2</v>
      </c>
      <c r="G71" s="1">
        <v>0</v>
      </c>
    </row>
    <row r="72" spans="1:7" x14ac:dyDescent="0.25">
      <c r="A72" s="1" t="s">
        <v>99</v>
      </c>
      <c r="B72" s="10">
        <v>42258</v>
      </c>
      <c r="C72" s="1" t="s">
        <v>104</v>
      </c>
      <c r="D72" s="1">
        <v>3</v>
      </c>
      <c r="E72" s="1">
        <v>0</v>
      </c>
      <c r="F72" s="1">
        <v>3</v>
      </c>
      <c r="G72" s="1">
        <v>0</v>
      </c>
    </row>
    <row r="73" spans="1:7" x14ac:dyDescent="0.25">
      <c r="A73" s="1" t="s">
        <v>99</v>
      </c>
      <c r="B73" s="10">
        <v>42258</v>
      </c>
      <c r="C73" s="1" t="s">
        <v>105</v>
      </c>
      <c r="D73" s="1">
        <v>32</v>
      </c>
      <c r="E73" s="1">
        <v>0</v>
      </c>
      <c r="F73" s="1">
        <v>27</v>
      </c>
      <c r="G73" s="1">
        <v>3</v>
      </c>
    </row>
    <row r="74" spans="1:7" x14ac:dyDescent="0.25">
      <c r="A74" s="1" t="s">
        <v>106</v>
      </c>
      <c r="B74" s="10">
        <v>42263</v>
      </c>
      <c r="C74" s="1" t="s">
        <v>107</v>
      </c>
      <c r="D74" s="1">
        <v>2</v>
      </c>
      <c r="E74" s="1">
        <v>0</v>
      </c>
      <c r="F74" s="1">
        <v>0</v>
      </c>
      <c r="G74" s="1">
        <v>0</v>
      </c>
    </row>
    <row r="75" spans="1:7" x14ac:dyDescent="0.25">
      <c r="A75" s="1" t="s">
        <v>106</v>
      </c>
      <c r="B75" s="10">
        <v>42263</v>
      </c>
      <c r="C75" s="1" t="s">
        <v>108</v>
      </c>
      <c r="D75" s="1">
        <v>0</v>
      </c>
      <c r="E75" s="1">
        <v>1</v>
      </c>
      <c r="F75" s="1">
        <v>0</v>
      </c>
      <c r="G75" s="1">
        <v>0</v>
      </c>
    </row>
    <row r="76" spans="1:7" x14ac:dyDescent="0.25">
      <c r="A76" s="1" t="s">
        <v>106</v>
      </c>
      <c r="B76" s="10">
        <v>42263</v>
      </c>
      <c r="C76" s="1" t="s">
        <v>109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106</v>
      </c>
      <c r="B77" s="10">
        <v>42263</v>
      </c>
      <c r="C77" s="1" t="s">
        <v>110</v>
      </c>
      <c r="D77" s="1">
        <v>0</v>
      </c>
      <c r="E77" s="1">
        <v>2</v>
      </c>
      <c r="F77" s="1">
        <v>0</v>
      </c>
      <c r="G77" s="1">
        <v>0</v>
      </c>
    </row>
    <row r="78" spans="1:7" x14ac:dyDescent="0.25">
      <c r="A78" s="1" t="s">
        <v>106</v>
      </c>
      <c r="B78" s="10">
        <v>42263</v>
      </c>
      <c r="C78" s="1" t="s">
        <v>111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5">
      <c r="A79" s="1" t="s">
        <v>112</v>
      </c>
      <c r="B79" s="10">
        <v>42269</v>
      </c>
      <c r="C79" s="1" t="s">
        <v>113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25">
      <c r="A80" s="1" t="s">
        <v>112</v>
      </c>
      <c r="B80" s="10">
        <v>42269</v>
      </c>
      <c r="C80" s="1" t="s">
        <v>114</v>
      </c>
      <c r="D80" s="1">
        <v>0</v>
      </c>
      <c r="E80" s="1">
        <v>0</v>
      </c>
      <c r="F80" s="1">
        <v>1</v>
      </c>
      <c r="G80" s="1">
        <v>0</v>
      </c>
    </row>
    <row r="81" spans="1:7" x14ac:dyDescent="0.25">
      <c r="A81" s="1" t="s">
        <v>112</v>
      </c>
      <c r="B81" s="10">
        <v>42269</v>
      </c>
      <c r="C81" s="1" t="s">
        <v>115</v>
      </c>
      <c r="D81" s="1">
        <v>7</v>
      </c>
      <c r="E81" s="1">
        <v>0</v>
      </c>
      <c r="F81" s="1">
        <v>3</v>
      </c>
      <c r="G81" s="1">
        <v>0</v>
      </c>
    </row>
    <row r="82" spans="1:7" x14ac:dyDescent="0.25">
      <c r="A82" s="1" t="s">
        <v>112</v>
      </c>
      <c r="B82" s="10">
        <v>42269</v>
      </c>
      <c r="C82" s="1" t="s">
        <v>116</v>
      </c>
      <c r="D82" s="1">
        <v>1</v>
      </c>
      <c r="E82" s="1">
        <v>0</v>
      </c>
      <c r="F82" s="1">
        <v>1</v>
      </c>
      <c r="G82" s="1">
        <v>0</v>
      </c>
    </row>
    <row r="83" spans="1:7" x14ac:dyDescent="0.25">
      <c r="A83" s="1" t="s">
        <v>112</v>
      </c>
      <c r="B83" s="10">
        <v>42269</v>
      </c>
      <c r="C83" s="1" t="s">
        <v>117</v>
      </c>
      <c r="D83" s="1">
        <v>17</v>
      </c>
      <c r="E83" s="1">
        <v>0</v>
      </c>
      <c r="F83" s="1">
        <v>7</v>
      </c>
      <c r="G83" s="1">
        <v>0</v>
      </c>
    </row>
    <row r="84" spans="1:7" x14ac:dyDescent="0.25">
      <c r="A84" s="1" t="s">
        <v>141</v>
      </c>
      <c r="B84" s="10">
        <v>42277</v>
      </c>
      <c r="C84" s="1" t="s">
        <v>119</v>
      </c>
      <c r="D84" s="1">
        <v>4</v>
      </c>
      <c r="E84" s="1">
        <v>0</v>
      </c>
      <c r="F84" s="1">
        <v>87</v>
      </c>
      <c r="G84" s="1">
        <v>0</v>
      </c>
    </row>
    <row r="85" spans="1:7" x14ac:dyDescent="0.25">
      <c r="A85" s="1" t="s">
        <v>141</v>
      </c>
      <c r="B85" s="10">
        <v>42277</v>
      </c>
      <c r="C85" s="1" t="s">
        <v>120</v>
      </c>
      <c r="D85" s="1">
        <v>7</v>
      </c>
      <c r="E85" s="1">
        <v>0</v>
      </c>
      <c r="F85" s="1">
        <v>122</v>
      </c>
      <c r="G85" s="1">
        <v>6</v>
      </c>
    </row>
    <row r="86" spans="1:7" x14ac:dyDescent="0.25">
      <c r="A86" s="1" t="s">
        <v>141</v>
      </c>
      <c r="B86" s="10">
        <v>42277</v>
      </c>
      <c r="C86" s="1" t="s">
        <v>121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25">
      <c r="A87" s="1" t="s">
        <v>122</v>
      </c>
      <c r="B87" s="10">
        <v>42270</v>
      </c>
      <c r="C87" s="1" t="s">
        <v>123</v>
      </c>
      <c r="D87" s="1">
        <v>0</v>
      </c>
      <c r="E87" s="1">
        <v>1</v>
      </c>
      <c r="F87" s="1">
        <v>0</v>
      </c>
      <c r="G87" s="1">
        <v>0</v>
      </c>
    </row>
    <row r="88" spans="1:7" x14ac:dyDescent="0.25">
      <c r="A88" s="1" t="s">
        <v>124</v>
      </c>
      <c r="B88" s="10">
        <v>42270</v>
      </c>
      <c r="C88" s="1" t="s">
        <v>125</v>
      </c>
      <c r="D88" s="1">
        <v>0</v>
      </c>
      <c r="E88" s="1">
        <v>0</v>
      </c>
      <c r="F88" s="1">
        <v>22</v>
      </c>
      <c r="G88" s="1">
        <v>0</v>
      </c>
    </row>
    <row r="89" spans="1:7" x14ac:dyDescent="0.25">
      <c r="A89" s="1" t="s">
        <v>126</v>
      </c>
      <c r="B89" s="10">
        <v>42270</v>
      </c>
      <c r="C89" s="1" t="s">
        <v>127</v>
      </c>
      <c r="D89" s="1">
        <v>0</v>
      </c>
      <c r="E89" s="1">
        <v>0</v>
      </c>
      <c r="F89" s="1">
        <v>13</v>
      </c>
      <c r="G89" s="1">
        <v>0</v>
      </c>
    </row>
    <row r="90" spans="1:7" x14ac:dyDescent="0.25">
      <c r="A90" s="1" t="s">
        <v>128</v>
      </c>
      <c r="B90" s="12"/>
      <c r="C90" s="1" t="s">
        <v>129</v>
      </c>
    </row>
    <row r="91" spans="1:7" x14ac:dyDescent="0.25">
      <c r="A91" s="1" t="s">
        <v>130</v>
      </c>
      <c r="B91" s="12"/>
      <c r="C91" s="1" t="s">
        <v>131</v>
      </c>
    </row>
    <row r="92" spans="1:7" x14ac:dyDescent="0.25">
      <c r="A92" s="1" t="s">
        <v>132</v>
      </c>
      <c r="B92" s="12"/>
      <c r="C92" s="1" t="s">
        <v>133</v>
      </c>
    </row>
    <row r="93" spans="1:7" x14ac:dyDescent="0.25">
      <c r="A93" s="1" t="s">
        <v>134</v>
      </c>
      <c r="B93" s="12"/>
      <c r="C93" s="1" t="s">
        <v>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Salmonids</vt:lpstr>
      <vt:lpstr>Other Species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Sarah Allen</cp:lastModifiedBy>
  <dcterms:created xsi:type="dcterms:W3CDTF">2019-06-18T14:04:03Z</dcterms:created>
  <dcterms:modified xsi:type="dcterms:W3CDTF">2019-06-18T14:43:30Z</dcterms:modified>
</cp:coreProperties>
</file>